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Museoalan kehittäminen\Museoalan kehittäminen\Museotilasto\Museotilasto 2016\Viestintä\Museokäynnit helmikuuntilanne\"/>
    </mc:Choice>
  </mc:AlternateContent>
  <bookViews>
    <workbookView xWindow="0" yWindow="0" windowWidth="24345" windowHeight="11115"/>
  </bookViews>
  <sheets>
    <sheet name="Kaikkien vastaajien kysymykset" sheetId="1" r:id="rId1"/>
  </sheets>
  <calcPr calcId="15251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9" i="1"/>
  <c r="H10" i="1"/>
  <c r="H8" i="1"/>
</calcChain>
</file>

<file path=xl/sharedStrings.xml><?xml version="1.0" encoding="utf-8"?>
<sst xmlns="http://schemas.openxmlformats.org/spreadsheetml/2006/main" count="1154" uniqueCount="518">
  <si>
    <t>Museon nimi</t>
  </si>
  <si>
    <t>Kunta</t>
  </si>
  <si>
    <t>Maakunta</t>
  </si>
  <si>
    <t>Museokohteen kunta</t>
  </si>
  <si>
    <t>Museokohteet</t>
  </si>
  <si>
    <t>Maksetut käynnit museokohteittain</t>
  </si>
  <si>
    <t>Ilmaiskäynnit museokohteittain</t>
  </si>
  <si>
    <t>Kaikki käynnit yhteensä</t>
  </si>
  <si>
    <t>Aboa  Vetus &amp; Ars Nova</t>
  </si>
  <si>
    <t>Turku</t>
  </si>
  <si>
    <t>Varsinais-Suomen maakunta</t>
  </si>
  <si>
    <t>Aineen taidemuseo</t>
  </si>
  <si>
    <t>Tornio</t>
  </si>
  <si>
    <t>Lapin maakunta</t>
  </si>
  <si>
    <t>Ainola</t>
  </si>
  <si>
    <t>Järvenpää</t>
  </si>
  <si>
    <t>Uudenmaan maakunta</t>
  </si>
  <si>
    <t>Alvar Aalto -museo</t>
  </si>
  <si>
    <t>Jyväskylä</t>
  </si>
  <si>
    <t>Keski-Suomen maakunta</t>
  </si>
  <si>
    <t>Helsinki</t>
  </si>
  <si>
    <t>Alvar Aallon ateljee</t>
  </si>
  <si>
    <t>Alvar Aallon koti</t>
  </si>
  <si>
    <t>Koetalo</t>
  </si>
  <si>
    <t>Amos Andersonin taidemuseo</t>
  </si>
  <si>
    <t>Kemiönsaari</t>
  </si>
  <si>
    <t>Söderlångvikin museo</t>
  </si>
  <si>
    <t>Carlsro</t>
  </si>
  <si>
    <t>Kristiinankaupunki</t>
  </si>
  <si>
    <t>Pohjanmaan maakunta</t>
  </si>
  <si>
    <t>Designmuseo</t>
  </si>
  <si>
    <t>Arabian museo</t>
  </si>
  <si>
    <t>Hämeenlinna</t>
  </si>
  <si>
    <t>Iittalan lasimuseo</t>
  </si>
  <si>
    <t>Urjala</t>
  </si>
  <si>
    <t>Nuutajärven lasimuseo</t>
  </si>
  <si>
    <t>Didrichsenin taidemuseo</t>
  </si>
  <si>
    <t>Emil Aaltosen museo</t>
  </si>
  <si>
    <t>Tampere</t>
  </si>
  <si>
    <t>Pirkanmaan maakunta</t>
  </si>
  <si>
    <t>EMMA-Espoon modernin taiteen museo</t>
  </si>
  <si>
    <t>Espoo</t>
  </si>
  <si>
    <t>Espoon kaupunginmuseo</t>
  </si>
  <si>
    <t>Huvilamuseo Villa Rullud</t>
  </si>
  <si>
    <t>KAMU - Espoon kaupunginmuseo</t>
  </si>
  <si>
    <t>Koulumuseo Lagstad</t>
  </si>
  <si>
    <t>Saaristomuseo Pentala</t>
  </si>
  <si>
    <t xml:space="preserve">Talomuseo Glims </t>
  </si>
  <si>
    <t>Etelä-Pohjanmaan maakuntamuseo</t>
  </si>
  <si>
    <t>Seinäjoki</t>
  </si>
  <si>
    <t>Etelä-Pohjanmaan maakunta</t>
  </si>
  <si>
    <t>Suojeluskunta- ja Lotta Svärd -museo</t>
  </si>
  <si>
    <t>Törnävän museoalue</t>
  </si>
  <si>
    <t>Fiskarsin museo</t>
  </si>
  <si>
    <t>Raasepori</t>
  </si>
  <si>
    <t>Forssan museo</t>
  </si>
  <si>
    <t>Forssa</t>
  </si>
  <si>
    <t>Kanta-Hämeen maakunta</t>
  </si>
  <si>
    <t>Ronttismäen tehtaalaismuseo</t>
  </si>
  <si>
    <t>Tekstiilimuseo Tyyki</t>
  </si>
  <si>
    <t>Forum Marinum</t>
  </si>
  <si>
    <t>Museolaivat</t>
  </si>
  <si>
    <t>Friitalan Nahkamuseo</t>
  </si>
  <si>
    <t>Ulvila</t>
  </si>
  <si>
    <t>Satakunnan maakunta</t>
  </si>
  <si>
    <t>Ullava</t>
  </si>
  <si>
    <t>Gallen-Kallelan Museo</t>
  </si>
  <si>
    <t>Haminan kaupungin museot</t>
  </si>
  <si>
    <t>Hamina</t>
  </si>
  <si>
    <t>Kymenlaakson maakunta</t>
  </si>
  <si>
    <t>Haminan kaupunginmuseo</t>
  </si>
  <si>
    <t>Kauppiaantalomuseo</t>
  </si>
  <si>
    <t>Vehkalahden  kotiseutumuseo</t>
  </si>
  <si>
    <t>Hangon museo</t>
  </si>
  <si>
    <t>Hanko</t>
  </si>
  <si>
    <t>Korsu Kultainen Rauha</t>
  </si>
  <si>
    <t>Harjavallan museotoimi</t>
  </si>
  <si>
    <t>Harjavalta</t>
  </si>
  <si>
    <t>Emil Cedercreutzin museo</t>
  </si>
  <si>
    <t>Huittinen</t>
  </si>
  <si>
    <t>Huittisten museo</t>
  </si>
  <si>
    <t>Heinolan kaupunginmuseo</t>
  </si>
  <si>
    <t>Heinola</t>
  </si>
  <si>
    <t>Päijät-Hämeen maakunta</t>
  </si>
  <si>
    <t xml:space="preserve">Heinolan kaupunginmuseo </t>
  </si>
  <si>
    <t>Heinolan taidemuseo</t>
  </si>
  <si>
    <t>Lääninkivalteri  Aschanin talo</t>
  </si>
  <si>
    <t>Helinä Rautavaaran museo</t>
  </si>
  <si>
    <t>Helsingin kaupunginmuseo</t>
  </si>
  <si>
    <t>Hakasalmen huvila</t>
  </si>
  <si>
    <t>Ratikkamuseo</t>
  </si>
  <si>
    <t>Ruiskumestarin talo</t>
  </si>
  <si>
    <t>Sederholmin talo</t>
  </si>
  <si>
    <t>Sofiankatu 4</t>
  </si>
  <si>
    <t>Työväenasuntomuseo</t>
  </si>
  <si>
    <t>Helsingin taidemuseo</t>
  </si>
  <si>
    <t>Kluuvin galleria</t>
  </si>
  <si>
    <t>Taidemuseo Tennispalatsi</t>
  </si>
  <si>
    <t xml:space="preserve">Helsingin yliopistomuseo </t>
  </si>
  <si>
    <t>Helsingin observatorio</t>
  </si>
  <si>
    <t>Hiekan taidemuseo</t>
  </si>
  <si>
    <t>Hotelli- ja ravintolamuseo</t>
  </si>
  <si>
    <t>Hyvinkään kaupungin museot</t>
  </si>
  <si>
    <t>Hyvinkää</t>
  </si>
  <si>
    <t>Hyvinkään kaupunginmuseo</t>
  </si>
  <si>
    <t>Hyvinkään taidemuseo</t>
  </si>
  <si>
    <t>Hämeenlinnan kaupunginmuseo</t>
  </si>
  <si>
    <t>Hämeenlinnan kaupungin historiallinen museo</t>
  </si>
  <si>
    <t>Palanderin talo</t>
  </si>
  <si>
    <t>Sibeliuksen syntymäkoti</t>
  </si>
  <si>
    <t>Vankilamuseo</t>
  </si>
  <si>
    <t>Hämeenlinnan taidemuseo</t>
  </si>
  <si>
    <t>Engel-rakennus</t>
  </si>
  <si>
    <t>Lohrmann-rakennus</t>
  </si>
  <si>
    <t>Ilmatorjuntamuseo</t>
  </si>
  <si>
    <t>Tuusula</t>
  </si>
  <si>
    <t>Ilomantsin museot</t>
  </si>
  <si>
    <t>Ilomantsi</t>
  </si>
  <si>
    <t>Pohjois-Karjalan maakunta</t>
  </si>
  <si>
    <t>Möhkön ruukkimuseo</t>
  </si>
  <si>
    <t>Parppeinvaaran runokylä</t>
  </si>
  <si>
    <t>Imatran kaupungin museot</t>
  </si>
  <si>
    <t>Imatra</t>
  </si>
  <si>
    <t>Etelä-Karjalan maakunta</t>
  </si>
  <si>
    <t>Imatran kaupunginmuseo</t>
  </si>
  <si>
    <t>Imatran taidemuseo</t>
  </si>
  <si>
    <t>Teollisuustyöväen asuntomuseo</t>
  </si>
  <si>
    <t>Jalkaväkimuseo</t>
  </si>
  <si>
    <t>Mikkeli</t>
  </si>
  <si>
    <t>Etelä-Savon maakunta</t>
  </si>
  <si>
    <t>Joensuun taidemuseo</t>
  </si>
  <si>
    <t>Joensuu</t>
  </si>
  <si>
    <t>Jyväskylän taidemuseo</t>
  </si>
  <si>
    <t>Galleria Ratamo</t>
  </si>
  <si>
    <t>Jyväskylän taidemuseo - Holvi</t>
  </si>
  <si>
    <t>Jyväskylän yliopiston tiedemuseo</t>
  </si>
  <si>
    <t>Keski-Suomen  luontomuseo</t>
  </si>
  <si>
    <t>Kulttuurihistoriallinen osasto - näyttelykeskus Soihtu</t>
  </si>
  <si>
    <t>Järvenpään taidemuseo</t>
  </si>
  <si>
    <t>Ahola</t>
  </si>
  <si>
    <t>K.H. Renlundin museo - Keski-Pohjanmaan maakuntamuseo</t>
  </si>
  <si>
    <t>Kokkola</t>
  </si>
  <si>
    <t>Keski-Pohjanmaan maakunta</t>
  </si>
  <si>
    <t>ITE-museo</t>
  </si>
  <si>
    <t>K.H. Renlundin taidemuseo</t>
  </si>
  <si>
    <t>Kainuun Museo</t>
  </si>
  <si>
    <t>Kajaani</t>
  </si>
  <si>
    <t>Kainuun maakunta</t>
  </si>
  <si>
    <t>Kajaanin taidemuseo</t>
  </si>
  <si>
    <t>Kankaanpään kaupunginmuseo</t>
  </si>
  <si>
    <t>Kankaanpää</t>
  </si>
  <si>
    <t>Kansallisgalleria</t>
  </si>
  <si>
    <t>Ateneumin taidemuseo</t>
  </si>
  <si>
    <t>Nykytaiteen museo Kiasma</t>
  </si>
  <si>
    <t>Sinebrychoffin taidemuseo</t>
  </si>
  <si>
    <t>Karkkilan ruukkimuseo Senkka</t>
  </si>
  <si>
    <t>Karkkila</t>
  </si>
  <si>
    <t>Karkkila-Högforsin työläismuseo</t>
  </si>
  <si>
    <t>Suomen Valimomuseo</t>
  </si>
  <si>
    <t>Kemin taidemuseo</t>
  </si>
  <si>
    <t>Kemi</t>
  </si>
  <si>
    <t>Kemin historiallinen museo</t>
  </si>
  <si>
    <t>Keravan taide- ja museokeskus Sinkka</t>
  </si>
  <si>
    <t>Kerava</t>
  </si>
  <si>
    <t>Heikkilän kotiseutumuseo</t>
  </si>
  <si>
    <t>Taide- ja museokeskus Sinkka</t>
  </si>
  <si>
    <t>Keski-Suomen museo</t>
  </si>
  <si>
    <t>Heiskan taiteilijakoti</t>
  </si>
  <si>
    <t>Jyväskylän lyseon museo</t>
  </si>
  <si>
    <t>Käsityöläiskodit</t>
  </si>
  <si>
    <t>Hankasalmi</t>
  </si>
  <si>
    <t>Pienmäen talomuseo</t>
  </si>
  <si>
    <t>Keuruun museo</t>
  </si>
  <si>
    <t>Keuruu</t>
  </si>
  <si>
    <t>Haapamäen yhteiskoulu</t>
  </si>
  <si>
    <t>Keuruun museo - Kamana</t>
  </si>
  <si>
    <t>Keuruun museo - Keuruun vanha kirkko</t>
  </si>
  <si>
    <t>Pihlajaveden kotiseutumuseo</t>
  </si>
  <si>
    <t>Kieppi - Kokkolan luonnontieteellinen museo</t>
  </si>
  <si>
    <t>Kimmo Pyykkö -taidemuseo</t>
  </si>
  <si>
    <t>Kangasala</t>
  </si>
  <si>
    <t>Kuhmon museot</t>
  </si>
  <si>
    <t>Kuhmo</t>
  </si>
  <si>
    <t>Talvisotamuseo</t>
  </si>
  <si>
    <t>Tuupalan museo</t>
  </si>
  <si>
    <t>Kultamuseo</t>
  </si>
  <si>
    <t>Sodankylä</t>
  </si>
  <si>
    <t>Kuopion kulttuurihistoriallinen museo</t>
  </si>
  <si>
    <t>Kuopio</t>
  </si>
  <si>
    <t>Pohjois-Savon maakunta</t>
  </si>
  <si>
    <t>J.V. Snellmanin kotimuseo</t>
  </si>
  <si>
    <t>Kuopion korttelimuseo</t>
  </si>
  <si>
    <t>Kuopion luonnontieteellinen museo</t>
  </si>
  <si>
    <t>Konttilan näyttelyaitta</t>
  </si>
  <si>
    <t>Kuopion taidemuseo</t>
  </si>
  <si>
    <t>Kymenlaakson museo</t>
  </si>
  <si>
    <t>Kotka</t>
  </si>
  <si>
    <t xml:space="preserve">Lahden kaupunginmuseo </t>
  </si>
  <si>
    <t>Lahti</t>
  </si>
  <si>
    <t>Hiihtomuseo</t>
  </si>
  <si>
    <t>Hartola</t>
  </si>
  <si>
    <t>Itä-Hämeen museo</t>
  </si>
  <si>
    <t xml:space="preserve">Lahden historiallinen museo </t>
  </si>
  <si>
    <t>Radio- ja tv-museo</t>
  </si>
  <si>
    <t>Lahden taidemuseo</t>
  </si>
  <si>
    <t>Lapin maakuntamuseo</t>
  </si>
  <si>
    <t>Rovaniemi</t>
  </si>
  <si>
    <t>Lapinlahden taidemuseo</t>
  </si>
  <si>
    <t>Lapinlahti</t>
  </si>
  <si>
    <t>Eemil Halosen museo</t>
  </si>
  <si>
    <t>Lappeenrannan museot</t>
  </si>
  <si>
    <t>Lappeenranta</t>
  </si>
  <si>
    <t>Etelä-Karjalan museo</t>
  </si>
  <si>
    <t>Galleria Laura</t>
  </si>
  <si>
    <t>Lappeenrannan taidemuseo</t>
  </si>
  <si>
    <t>Ratsuväkimuseo</t>
  </si>
  <si>
    <t>Vihreä makasiini</t>
  </si>
  <si>
    <t>Wolkoffin talomuseo</t>
  </si>
  <si>
    <t>Lapuan kaupungin museot</t>
  </si>
  <si>
    <t>Lapua</t>
  </si>
  <si>
    <t>Lapuan kaupungin kulttuurihistoriallinen museo</t>
  </si>
  <si>
    <t>Lapuan Taidemuseo</t>
  </si>
  <si>
    <t>Liedon museo</t>
  </si>
  <si>
    <t>Lieto</t>
  </si>
  <si>
    <t>Nautelankosken museo</t>
  </si>
  <si>
    <t>Tarvasjoki</t>
  </si>
  <si>
    <t>Tarvasjoen kotiseutumuseo</t>
  </si>
  <si>
    <t>Lohjan Museo</t>
  </si>
  <si>
    <t>Lohja</t>
  </si>
  <si>
    <t>Lohilammen museo</t>
  </si>
  <si>
    <t>Sammatti</t>
  </si>
  <si>
    <t>Paikkarin Torppa</t>
  </si>
  <si>
    <t>Tytyrin Kaivosmuseo</t>
  </si>
  <si>
    <t>Lottamuseo</t>
  </si>
  <si>
    <t>Loviisan kaupungin museo</t>
  </si>
  <si>
    <t>Loviisa</t>
  </si>
  <si>
    <t>Itä-Uudenmaan maakunta</t>
  </si>
  <si>
    <t>Lovisa stads museum</t>
  </si>
  <si>
    <t>Smedjemuseet i Strömfors bruk</t>
  </si>
  <si>
    <t>Virböle hembygsmuseum</t>
  </si>
  <si>
    <t>Luonnontieteellinen keskusmuseo</t>
  </si>
  <si>
    <t>Luonnontieteellinen museo</t>
  </si>
  <si>
    <t>Lusto -Suomen Metsämuseo</t>
  </si>
  <si>
    <t>Punkaharju</t>
  </si>
  <si>
    <t>Punkaharjun Vanha asema</t>
  </si>
  <si>
    <t>Lönnströmin koti- ja taidemuseo</t>
  </si>
  <si>
    <t>Rauma</t>
  </si>
  <si>
    <t>Lönnströmin taidemuseo</t>
  </si>
  <si>
    <t>Teresia ja Rafael Lönnströmin kotimuseo</t>
  </si>
  <si>
    <t>Mannerheim-museo</t>
  </si>
  <si>
    <t>Miehikkälän  museot</t>
  </si>
  <si>
    <t>Miehikkälä</t>
  </si>
  <si>
    <t>Miehikkälän kotiseutumuseo</t>
  </si>
  <si>
    <t>Miehikkälän Salpalinja-museo</t>
  </si>
  <si>
    <t>Mikkelin kaupungin museot</t>
  </si>
  <si>
    <t>Harjukosken mylly</t>
  </si>
  <si>
    <t>Kivisakasti</t>
  </si>
  <si>
    <t>Mannerheimin salonkivaunu</t>
  </si>
  <si>
    <t>Mikkelin taidemuseo</t>
  </si>
  <si>
    <t>Nikkisen torppa</t>
  </si>
  <si>
    <t>Pien-Toijolan talonpoikaismuseo</t>
  </si>
  <si>
    <t>Päämajamuseo</t>
  </si>
  <si>
    <t>Suur-Savon museo</t>
  </si>
  <si>
    <t>Viestikeskus Lokki</t>
  </si>
  <si>
    <t>Mobilia Auto- ja tiemuseo</t>
  </si>
  <si>
    <t>Museo Militaria</t>
  </si>
  <si>
    <t>Naantalin museo</t>
  </si>
  <si>
    <t>Naantali</t>
  </si>
  <si>
    <t>Naantalin taidehuone</t>
  </si>
  <si>
    <t>Nelimarkka-museo</t>
  </si>
  <si>
    <t>Alajärvi</t>
  </si>
  <si>
    <t>Villa Nelimarkka</t>
  </si>
  <si>
    <t>Nurmeksen kaupungin museot</t>
  </si>
  <si>
    <t>Nurmes</t>
  </si>
  <si>
    <t>Ikolan ulkomuseo</t>
  </si>
  <si>
    <t>Kötsin  museo</t>
  </si>
  <si>
    <t>Nurmijärven museo</t>
  </si>
  <si>
    <t>Nurmijärvi</t>
  </si>
  <si>
    <t>Aleksis Kiven syntymäkoti</t>
  </si>
  <si>
    <t>Galleria Ville</t>
  </si>
  <si>
    <t>Taaborinvuoren museoalue</t>
  </si>
  <si>
    <t>Oulun taidemuseo</t>
  </si>
  <si>
    <t>Oulu</t>
  </si>
  <si>
    <t>Pohjois-Pohjanmaan maakunta</t>
  </si>
  <si>
    <t>Oulun yliopiston eläinmuseo</t>
  </si>
  <si>
    <t>Oulun yliopiston kasvimuseo</t>
  </si>
  <si>
    <t>Outokummun kaivosmuseo</t>
  </si>
  <si>
    <t>Outokumpu</t>
  </si>
  <si>
    <t>Panssarimuseo</t>
  </si>
  <si>
    <t>Hattula</t>
  </si>
  <si>
    <t>Pielisen museo</t>
  </si>
  <si>
    <t>Lieksa</t>
  </si>
  <si>
    <t>Kuvanveistäjä Eva Ryynäsen taiteilijakoti Paateri</t>
  </si>
  <si>
    <t>Pietarsaaren kaupunginmuseo</t>
  </si>
  <si>
    <t>Pietarsaari</t>
  </si>
  <si>
    <t>Uusikaarlepyy</t>
  </si>
  <si>
    <t>Kuddnäs</t>
  </si>
  <si>
    <t>Malmin talo</t>
  </si>
  <si>
    <t>Runebergin tupa</t>
  </si>
  <si>
    <t>Tupakkamakasiini</t>
  </si>
  <si>
    <t>Westmansmors stuga</t>
  </si>
  <si>
    <t>Pohjois-Karjalan museo</t>
  </si>
  <si>
    <t>Joensuun bunkkerimuseo</t>
  </si>
  <si>
    <t>Pohjois-Pohjanmaan museo</t>
  </si>
  <si>
    <t>Kierikkikeskus</t>
  </si>
  <si>
    <t>Merimiehenkotimuseo</t>
  </si>
  <si>
    <t>Oravan koulumuseo</t>
  </si>
  <si>
    <t>Oulunsalon kotiseutumuseo</t>
  </si>
  <si>
    <t>Pateniemen sahan museo</t>
  </si>
  <si>
    <t>Pohjois-Pohjanmaan museo - Ainola</t>
  </si>
  <si>
    <t>Turkansaaren ulkomuseo</t>
  </si>
  <si>
    <t>Poikilo-museot</t>
  </si>
  <si>
    <t>Kouvola</t>
  </si>
  <si>
    <t xml:space="preserve"> Poikilo museot</t>
  </si>
  <si>
    <t>Elimäen kotiseutumuseo</t>
  </si>
  <si>
    <t>Suomen Puotimuseo</t>
  </si>
  <si>
    <t>Poliisimuseo</t>
  </si>
  <si>
    <t>Porin taidemuseo</t>
  </si>
  <si>
    <t>Pori</t>
  </si>
  <si>
    <t>Poriginal galleria</t>
  </si>
  <si>
    <t>Porvoon museo</t>
  </si>
  <si>
    <t>Porvoo</t>
  </si>
  <si>
    <t>Holmin talo</t>
  </si>
  <si>
    <t>Vanha Kappalaisentalo</t>
  </si>
  <si>
    <t>Vanha Raatihuone</t>
  </si>
  <si>
    <t>Postimuseo</t>
  </si>
  <si>
    <t>Päivälehden museo</t>
  </si>
  <si>
    <t>Raahen museo</t>
  </si>
  <si>
    <t>Raahe</t>
  </si>
  <si>
    <t>Apteekkimuseo</t>
  </si>
  <si>
    <t>Kruununmakasiinimuseo</t>
  </si>
  <si>
    <t>Ojalan kotiseutumuseo</t>
  </si>
  <si>
    <t xml:space="preserve">Olkijoen Rauhanpirtti </t>
  </si>
  <si>
    <t>Pakkahuoneen museo</t>
  </si>
  <si>
    <t>Saloisten kotiseutumuseo</t>
  </si>
  <si>
    <t>Soveliuksen talo</t>
  </si>
  <si>
    <t>Raision museo Harkko</t>
  </si>
  <si>
    <t>Raisio</t>
  </si>
  <si>
    <t>Rauman merimuseo</t>
  </si>
  <si>
    <t>Rauman museo</t>
  </si>
  <si>
    <t>Kiikartorni</t>
  </si>
  <si>
    <t>Kirsti</t>
  </si>
  <si>
    <t>Kodisjoen kohteet</t>
  </si>
  <si>
    <t>Marela</t>
  </si>
  <si>
    <t>Sammallahdenmäki</t>
  </si>
  <si>
    <t>Savenvalajan verstas</t>
  </si>
  <si>
    <t>Rauman Taidemuseo</t>
  </si>
  <si>
    <t>Rautalammin museo</t>
  </si>
  <si>
    <t>Rautalampi</t>
  </si>
  <si>
    <t>Riihimäen kaupungin museot</t>
  </si>
  <si>
    <t>Riihimäki</t>
  </si>
  <si>
    <t>Riihimäen kaupunginmuseo</t>
  </si>
  <si>
    <t>Riihimäen Taidemuseo</t>
  </si>
  <si>
    <t>RIISA - Suomen ortodoksinen kirkkomuseo</t>
  </si>
  <si>
    <t>Suomen ortodoksinen kirkkomuseo</t>
  </si>
  <si>
    <t>Rovaniemen taidemuseo</t>
  </si>
  <si>
    <t>Saamelaismuseo Siida</t>
  </si>
  <si>
    <t>Inari</t>
  </si>
  <si>
    <t>Kolttien perinnetalo</t>
  </si>
  <si>
    <t>Saarijärven museo</t>
  </si>
  <si>
    <t>Saarijärvi</t>
  </si>
  <si>
    <t>Juhola</t>
  </si>
  <si>
    <t>Kivikauden kylä</t>
  </si>
  <si>
    <t>Säätyläiskotimuseo</t>
  </si>
  <si>
    <t>Sagalundin museo</t>
  </si>
  <si>
    <t>Lukkomuseo</t>
  </si>
  <si>
    <t>Taalintehtaan ruukkimuseo</t>
  </si>
  <si>
    <t xml:space="preserve">Sallan sota- ja jälleenrakennusajan museo </t>
  </si>
  <si>
    <t>Salla</t>
  </si>
  <si>
    <t>Sallan sota- ja jälleenrakennusajan museo</t>
  </si>
  <si>
    <t>Salon historiallinen museo SAMU</t>
  </si>
  <si>
    <t>Salo</t>
  </si>
  <si>
    <t>Halikon museo</t>
  </si>
  <si>
    <t>Kiikalan kotiseutumuseo</t>
  </si>
  <si>
    <t>Kiskon kotiseutumuseo</t>
  </si>
  <si>
    <t xml:space="preserve">Kreivinmäen ulkomuseoalue </t>
  </si>
  <si>
    <t>Meritalon museo</t>
  </si>
  <si>
    <t>Perniön museo</t>
  </si>
  <si>
    <t>Ploominkin torppa</t>
  </si>
  <si>
    <t>Salon elektroniikkamuseo</t>
  </si>
  <si>
    <t>Suomusjärven kotiseutumuseo</t>
  </si>
  <si>
    <t>Trömperin kestikievari</t>
  </si>
  <si>
    <t>Salon taidemuseo Veturitalli</t>
  </si>
  <si>
    <t>Sara Hildénin taidemuseo</t>
  </si>
  <si>
    <t>Satakunnan Museo</t>
  </si>
  <si>
    <t>Korsmannin talo ja Rakennuskulttuuritalo Toivo</t>
  </si>
  <si>
    <t xml:space="preserve">Lavian kotiseutumuseo </t>
  </si>
  <si>
    <t>Luontotalo Arkki</t>
  </si>
  <si>
    <t>Rosenlew museo</t>
  </si>
  <si>
    <t>Savonlinnan maakuntamuseo</t>
  </si>
  <si>
    <t>Savonlinna</t>
  </si>
  <si>
    <t>Serlachius-museot Gustaf ja Gösta</t>
  </si>
  <si>
    <t>Mänttä-Vilppula</t>
  </si>
  <si>
    <t>Gustaf</t>
  </si>
  <si>
    <t xml:space="preserve">Gösta </t>
  </si>
  <si>
    <t>Sibeliusmuseum/Sibelius-museo</t>
  </si>
  <si>
    <t>Sibeliusmuseo</t>
  </si>
  <si>
    <t>Sotamuseo</t>
  </si>
  <si>
    <t>Sotamuseo - Liisankatu</t>
  </si>
  <si>
    <t>Sotamuseon Maneesi</t>
  </si>
  <si>
    <t>Sukellusvene Vesikko</t>
  </si>
  <si>
    <t>Stundars museum</t>
  </si>
  <si>
    <t>Mustasaari</t>
  </si>
  <si>
    <t>Stundars museo</t>
  </si>
  <si>
    <t xml:space="preserve">Suomen arkkitehtuurimuseo </t>
  </si>
  <si>
    <t>Arkkitehtuurimuseo</t>
  </si>
  <si>
    <t>Suomen Ilmailumuseo</t>
  </si>
  <si>
    <t>Vantaa</t>
  </si>
  <si>
    <t>Suomen Ilmavoimamuseo</t>
  </si>
  <si>
    <t>Keski-Suomen Ilmailumuseo</t>
  </si>
  <si>
    <t>Suomen Jääkiekkomuseo</t>
  </si>
  <si>
    <t>Suomen kansallismuseo</t>
  </si>
  <si>
    <t>Mäntsälä</t>
  </si>
  <si>
    <t>Alikartano</t>
  </si>
  <si>
    <t>Cygnaeuksen galleria</t>
  </si>
  <si>
    <t>Kirkkonummi</t>
  </si>
  <si>
    <t>Hvitträsk</t>
  </si>
  <si>
    <t>Hämeen linna</t>
  </si>
  <si>
    <t>Kulttuurien museo</t>
  </si>
  <si>
    <t>Masku</t>
  </si>
  <si>
    <t>Louhisaaren kartanolinna</t>
  </si>
  <si>
    <t>Olavinlinna</t>
  </si>
  <si>
    <t>Seurasaaren ulkomuseo</t>
  </si>
  <si>
    <t>Suomen merimuseo</t>
  </si>
  <si>
    <t>Asikkala</t>
  </si>
  <si>
    <t>Urajärven kartanomuseo</t>
  </si>
  <si>
    <t>Urho Kekkosen museo Tamminiemi</t>
  </si>
  <si>
    <t>Suomen kellomuseo</t>
  </si>
  <si>
    <t>Suomen Kellomuseo</t>
  </si>
  <si>
    <t>Suomen kirjainstituutin säätiön museot</t>
  </si>
  <si>
    <t>Sastamala</t>
  </si>
  <si>
    <t>Sastamalan seudun museo</t>
  </si>
  <si>
    <t>Suomalaisen kirjan museo Pukstaavi</t>
  </si>
  <si>
    <t>Suomen käsityön museo</t>
  </si>
  <si>
    <t>Suomen lasimuseo</t>
  </si>
  <si>
    <t>Suomen lelumuseo Hevosenkenkä</t>
  </si>
  <si>
    <t>Suomen Lelumuseo Hevosenkenkä</t>
  </si>
  <si>
    <t>Suomen maatalousmuseo Sarka</t>
  </si>
  <si>
    <t>Loimaa</t>
  </si>
  <si>
    <t>Suomen Metsästysmuseo</t>
  </si>
  <si>
    <t>Suomen Pankin rahamuseo</t>
  </si>
  <si>
    <t>Suomen Rautatiemuseo</t>
  </si>
  <si>
    <t>Suomen Urheilumuseo</t>
  </si>
  <si>
    <t>Suomen valokuvataiteen museo</t>
  </si>
  <si>
    <t>Särestöniemi-museo</t>
  </si>
  <si>
    <t>Kittilä</t>
  </si>
  <si>
    <t>Taidekoti Kirpilä</t>
  </si>
  <si>
    <t>Tampereen kaupungin historialliset museot</t>
  </si>
  <si>
    <t>Amurin työläiskortteli</t>
  </si>
  <si>
    <t>Museo Milavida</t>
  </si>
  <si>
    <t>Vapriikki</t>
  </si>
  <si>
    <t xml:space="preserve"> 68454</t>
  </si>
  <si>
    <t>Tampereen taidemuseo</t>
  </si>
  <si>
    <t>Muumilaakso</t>
  </si>
  <si>
    <t>TR1 taidehalli</t>
  </si>
  <si>
    <t>Teatterimuseo</t>
  </si>
  <si>
    <t>Tekniikan museo</t>
  </si>
  <si>
    <t>Tornionlaakson maakuntamuseo</t>
  </si>
  <si>
    <t>Turun museokeskus</t>
  </si>
  <si>
    <t>Apteekkimuseo ja Qwenselin talo</t>
  </si>
  <si>
    <t>Biologinen museo</t>
  </si>
  <si>
    <t>Kuralan Kylämäki</t>
  </si>
  <si>
    <t>Luostarinmäen käsityöläismuseo</t>
  </si>
  <si>
    <t xml:space="preserve">Turun linna </t>
  </si>
  <si>
    <t>Wäinö Aaltosen museo</t>
  </si>
  <si>
    <t>Turun taidemuseo</t>
  </si>
  <si>
    <t>Turun yliopiston eläinmuseo</t>
  </si>
  <si>
    <t>Tuusulan museo</t>
  </si>
  <si>
    <t>Aleksis Kiven mökki</t>
  </si>
  <si>
    <t>Halosenniemi</t>
  </si>
  <si>
    <t>Klaavola</t>
  </si>
  <si>
    <t>Taidekeskus Kasarmi</t>
  </si>
  <si>
    <t>Taiteilijakoti Erkkola</t>
  </si>
  <si>
    <t>Työväenmuseo Werstas</t>
  </si>
  <si>
    <t>Kuurojen museo</t>
  </si>
  <si>
    <t>Lenin-museo</t>
  </si>
  <si>
    <t>Uudenkaupungin museo</t>
  </si>
  <si>
    <t>Uusikaupunki</t>
  </si>
  <si>
    <t>Kalannin kotiseutumuseo</t>
  </si>
  <si>
    <t>Liljelundhallin näyttelytila</t>
  </si>
  <si>
    <t>Luotsimuseo</t>
  </si>
  <si>
    <t>Wahlbergin museotalo</t>
  </si>
  <si>
    <t xml:space="preserve">Vaasan kaupungin museot </t>
  </si>
  <si>
    <t>Vaasa</t>
  </si>
  <si>
    <t xml:space="preserve">-	Pohjanmaan museo ja Terranova – Merenkurkun luontokeskus </t>
  </si>
  <si>
    <t xml:space="preserve">-	Vanhan Vaasan museo  </t>
  </si>
  <si>
    <t xml:space="preserve">Kuntsin modernin taiteen museo </t>
  </si>
  <si>
    <t>Tikanojan taidekoti</t>
  </si>
  <si>
    <t>Vaasan taidehalli</t>
  </si>
  <si>
    <t>Vanhalinnan museo</t>
  </si>
  <si>
    <t>Vantaan kaupunginmuseo</t>
  </si>
  <si>
    <t>Vantaan taidemuseo</t>
  </si>
  <si>
    <t>Varkauden museot</t>
  </si>
  <si>
    <t>Varkaus</t>
  </si>
  <si>
    <t>Kanavamuseo</t>
  </si>
  <si>
    <t>Verlan tehdasmuseo</t>
  </si>
  <si>
    <t>Vihdin museo</t>
  </si>
  <si>
    <t>Vihti</t>
  </si>
  <si>
    <t>Niuhalan vanha kansakoulu ja Evakkomuseo</t>
  </si>
  <si>
    <t>Visavuoren museo</t>
  </si>
  <si>
    <t>Valkeakoski</t>
  </si>
  <si>
    <t>Kauppilanmäen museo</t>
  </si>
  <si>
    <t>Myllysaaren museo</t>
  </si>
  <si>
    <t>Västra Nylands landskapsmuseum</t>
  </si>
  <si>
    <t>EKTA Ekenäs museicentrum</t>
  </si>
  <si>
    <t>Forngården (Snappertuna)</t>
  </si>
  <si>
    <t>Äänekosken kaupunginmuseo</t>
  </si>
  <si>
    <t>Äänekoski</t>
  </si>
  <si>
    <t>Äänekosken taidemuseo</t>
  </si>
  <si>
    <t>Kaikki käynnit museokohteittain</t>
  </si>
  <si>
    <r>
      <t xml:space="preserve">Käynnit museokohteittain 2016, </t>
    </r>
    <r>
      <rPr>
        <b/>
        <sz val="16"/>
        <color rgb="FFFF0000"/>
        <rFont val="Arial"/>
        <family val="2"/>
      </rPr>
      <t>alustavat tiedot</t>
    </r>
  </si>
  <si>
    <t>Lisenssi:</t>
  </si>
  <si>
    <t>Creative Commons Nimeä 4.0 Kansainvälinen (CC BY 4.0)</t>
  </si>
  <si>
    <t>Lisenssin url:</t>
  </si>
  <si>
    <t>https://creativecommons.org/licenses/by/4.0/deed.fi</t>
  </si>
  <si>
    <t xml:space="preserve">Lähde: </t>
  </si>
  <si>
    <t>Museotilasto 2016, Museovirasto</t>
  </si>
  <si>
    <t>Päivitetty: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</si>
</sst>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0" xfId="0"/>
    <xf numFmtId="0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</cellXfs>
  <cellStyles count="1">
    <cellStyle name="Normaali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4"/>
  <sheetViews>
    <sheetView tabSelected="1" workbookViewId="0">
      <selection activeCell="C5" sqref="C5"/>
    </sheetView>
  </sheetViews>
  <sheetFormatPr defaultRowHeight="15" x14ac:dyDescent="0.25"/>
  <cols>
    <col min="1" max="1" width="36.42578125" bestFit="1" customWidth="1"/>
    <col min="2" max="2" width="7" bestFit="1" customWidth="1"/>
    <col min="3" max="3" width="10.5703125" bestFit="1" customWidth="1"/>
    <col min="4" max="4" width="22.28515625" bestFit="1" customWidth="1"/>
    <col min="5" max="5" width="35.28515625" customWidth="1"/>
    <col min="6" max="6" width="33.140625" customWidth="1"/>
    <col min="7" max="7" width="36.42578125" bestFit="1" customWidth="1"/>
    <col min="8" max="8" width="36.42578125" customWidth="1"/>
    <col min="9" max="9" width="28.140625" bestFit="1" customWidth="1"/>
  </cols>
  <sheetData>
    <row r="1" spans="1:9" ht="20.25" x14ac:dyDescent="0.3">
      <c r="A1" s="4" t="s">
        <v>510</v>
      </c>
      <c r="B1" s="5"/>
    </row>
    <row r="2" spans="1:9" x14ac:dyDescent="0.25">
      <c r="A2" s="6" t="s">
        <v>511</v>
      </c>
      <c r="B2" s="6" t="s">
        <v>512</v>
      </c>
    </row>
    <row r="3" spans="1:9" x14ac:dyDescent="0.25">
      <c r="A3" s="6" t="s">
        <v>513</v>
      </c>
      <c r="B3" s="6" t="s">
        <v>514</v>
      </c>
    </row>
    <row r="4" spans="1:9" x14ac:dyDescent="0.25">
      <c r="A4" s="6" t="s">
        <v>515</v>
      </c>
      <c r="B4" s="6" t="s">
        <v>516</v>
      </c>
    </row>
    <row r="5" spans="1:9" x14ac:dyDescent="0.25">
      <c r="A5" s="6" t="s">
        <v>517</v>
      </c>
      <c r="B5" s="7">
        <v>42773</v>
      </c>
    </row>
    <row r="7" spans="1:9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509</v>
      </c>
      <c r="I7" s="1" t="s">
        <v>7</v>
      </c>
    </row>
    <row r="8" spans="1:9" x14ac:dyDescent="0.25">
      <c r="A8" s="2" t="s">
        <v>8</v>
      </c>
      <c r="B8" s="2" t="s">
        <v>9</v>
      </c>
      <c r="C8" s="2" t="s">
        <v>10</v>
      </c>
      <c r="D8" t="s">
        <v>9</v>
      </c>
      <c r="E8" t="s">
        <v>8</v>
      </c>
      <c r="F8">
        <v>52625</v>
      </c>
      <c r="G8">
        <v>9249</v>
      </c>
      <c r="H8">
        <f>SUM(F8:G8)</f>
        <v>61874</v>
      </c>
      <c r="I8" s="2">
        <v>61874</v>
      </c>
    </row>
    <row r="9" spans="1:9" x14ac:dyDescent="0.25">
      <c r="A9" s="2" t="s">
        <v>11</v>
      </c>
      <c r="B9" s="2" t="s">
        <v>12</v>
      </c>
      <c r="C9" s="2" t="s">
        <v>13</v>
      </c>
      <c r="D9" t="s">
        <v>12</v>
      </c>
      <c r="E9" t="s">
        <v>11</v>
      </c>
      <c r="F9">
        <v>1457</v>
      </c>
      <c r="G9">
        <v>17856</v>
      </c>
      <c r="H9">
        <f t="shared" ref="H9:H72" si="0">SUM(F9:G9)</f>
        <v>19313</v>
      </c>
      <c r="I9" s="2">
        <v>19313</v>
      </c>
    </row>
    <row r="10" spans="1:9" x14ac:dyDescent="0.25">
      <c r="A10" s="2" t="s">
        <v>14</v>
      </c>
      <c r="B10" s="2" t="s">
        <v>15</v>
      </c>
      <c r="C10" s="2" t="s">
        <v>16</v>
      </c>
      <c r="D10" t="s">
        <v>15</v>
      </c>
      <c r="E10" t="s">
        <v>14</v>
      </c>
      <c r="F10">
        <v>23946</v>
      </c>
      <c r="G10">
        <v>691</v>
      </c>
      <c r="H10">
        <f t="shared" si="0"/>
        <v>24637</v>
      </c>
      <c r="I10" s="2">
        <v>24637</v>
      </c>
    </row>
    <row r="11" spans="1:9" x14ac:dyDescent="0.25">
      <c r="A11" s="2" t="s">
        <v>17</v>
      </c>
      <c r="B11" s="2" t="s">
        <v>18</v>
      </c>
      <c r="C11" s="2" t="s">
        <v>19</v>
      </c>
      <c r="D11" t="s">
        <v>20</v>
      </c>
      <c r="E11" t="s">
        <v>21</v>
      </c>
      <c r="F11">
        <v>6413</v>
      </c>
      <c r="G11">
        <v>655</v>
      </c>
      <c r="H11">
        <f t="shared" si="0"/>
        <v>7068</v>
      </c>
      <c r="I11" s="2">
        <v>42800</v>
      </c>
    </row>
    <row r="12" spans="1:9" x14ac:dyDescent="0.25">
      <c r="A12" s="2"/>
      <c r="B12" s="2"/>
      <c r="C12" s="2"/>
      <c r="D12" t="s">
        <v>20</v>
      </c>
      <c r="E12" t="s">
        <v>22</v>
      </c>
      <c r="F12">
        <v>10853</v>
      </c>
      <c r="G12">
        <v>829</v>
      </c>
      <c r="H12">
        <f t="shared" si="0"/>
        <v>11682</v>
      </c>
      <c r="I12" s="2"/>
    </row>
    <row r="13" spans="1:9" x14ac:dyDescent="0.25">
      <c r="A13" s="2"/>
      <c r="B13" s="2"/>
      <c r="C13" s="2"/>
      <c r="D13" t="s">
        <v>18</v>
      </c>
      <c r="E13" t="s">
        <v>17</v>
      </c>
      <c r="F13">
        <v>8644</v>
      </c>
      <c r="G13">
        <v>13756</v>
      </c>
      <c r="H13">
        <f t="shared" si="0"/>
        <v>22400</v>
      </c>
      <c r="I13" s="2"/>
    </row>
    <row r="14" spans="1:9" x14ac:dyDescent="0.25">
      <c r="A14" s="2"/>
      <c r="B14" s="2"/>
      <c r="C14" s="2"/>
      <c r="D14" t="s">
        <v>18</v>
      </c>
      <c r="E14" t="s">
        <v>23</v>
      </c>
      <c r="F14">
        <v>1526</v>
      </c>
      <c r="G14">
        <v>124</v>
      </c>
      <c r="H14">
        <f t="shared" si="0"/>
        <v>1650</v>
      </c>
      <c r="I14" s="2"/>
    </row>
    <row r="15" spans="1:9" x14ac:dyDescent="0.25">
      <c r="A15" s="2" t="s">
        <v>24</v>
      </c>
      <c r="B15" s="2" t="s">
        <v>20</v>
      </c>
      <c r="C15" s="2" t="s">
        <v>16</v>
      </c>
      <c r="D15" t="s">
        <v>20</v>
      </c>
      <c r="E15" t="s">
        <v>24</v>
      </c>
      <c r="F15">
        <v>25889</v>
      </c>
      <c r="G15">
        <v>9200</v>
      </c>
      <c r="H15">
        <f t="shared" si="0"/>
        <v>35089</v>
      </c>
      <c r="I15" s="2">
        <v>42143</v>
      </c>
    </row>
    <row r="16" spans="1:9" x14ac:dyDescent="0.25">
      <c r="A16" s="2"/>
      <c r="B16" s="2"/>
      <c r="C16" s="2"/>
      <c r="D16" t="s">
        <v>25</v>
      </c>
      <c r="E16" t="s">
        <v>26</v>
      </c>
      <c r="F16">
        <v>5036</v>
      </c>
      <c r="G16">
        <v>2018</v>
      </c>
      <c r="H16">
        <f t="shared" si="0"/>
        <v>7054</v>
      </c>
      <c r="I16" s="2"/>
    </row>
    <row r="17" spans="1:9" x14ac:dyDescent="0.25">
      <c r="A17" s="2" t="s">
        <v>27</v>
      </c>
      <c r="B17" s="2" t="s">
        <v>28</v>
      </c>
      <c r="C17" s="2" t="s">
        <v>29</v>
      </c>
      <c r="D17" t="s">
        <v>28</v>
      </c>
      <c r="E17" t="s">
        <v>27</v>
      </c>
      <c r="H17">
        <f t="shared" si="0"/>
        <v>0</v>
      </c>
      <c r="I17" s="2"/>
    </row>
    <row r="18" spans="1:9" x14ac:dyDescent="0.25">
      <c r="A18" s="2" t="s">
        <v>30</v>
      </c>
      <c r="B18" s="2" t="s">
        <v>20</v>
      </c>
      <c r="C18" s="2" t="s">
        <v>16</v>
      </c>
      <c r="D18" t="s">
        <v>20</v>
      </c>
      <c r="E18" t="s">
        <v>31</v>
      </c>
      <c r="F18">
        <v>5142</v>
      </c>
      <c r="G18">
        <v>2998</v>
      </c>
      <c r="H18">
        <f t="shared" si="0"/>
        <v>8140</v>
      </c>
      <c r="I18" s="2">
        <v>115727</v>
      </c>
    </row>
    <row r="19" spans="1:9" x14ac:dyDescent="0.25">
      <c r="A19" s="2"/>
      <c r="B19" s="2"/>
      <c r="C19" s="2"/>
      <c r="D19" t="s">
        <v>20</v>
      </c>
      <c r="E19" t="s">
        <v>30</v>
      </c>
      <c r="F19">
        <v>87574</v>
      </c>
      <c r="G19">
        <v>12584</v>
      </c>
      <c r="H19">
        <f t="shared" si="0"/>
        <v>100158</v>
      </c>
      <c r="I19" s="2"/>
    </row>
    <row r="20" spans="1:9" x14ac:dyDescent="0.25">
      <c r="A20" s="2"/>
      <c r="B20" s="2"/>
      <c r="C20" s="2"/>
      <c r="D20" t="s">
        <v>32</v>
      </c>
      <c r="E20" t="s">
        <v>33</v>
      </c>
      <c r="F20">
        <v>4367</v>
      </c>
      <c r="G20">
        <v>1762</v>
      </c>
      <c r="H20">
        <f t="shared" si="0"/>
        <v>6129</v>
      </c>
      <c r="I20" s="2"/>
    </row>
    <row r="21" spans="1:9" x14ac:dyDescent="0.25">
      <c r="A21" s="2"/>
      <c r="B21" s="2"/>
      <c r="C21" s="2"/>
      <c r="D21" t="s">
        <v>34</v>
      </c>
      <c r="E21" t="s">
        <v>35</v>
      </c>
      <c r="F21">
        <v>454</v>
      </c>
      <c r="G21">
        <v>846</v>
      </c>
      <c r="H21">
        <f t="shared" si="0"/>
        <v>1300</v>
      </c>
      <c r="I21" s="2"/>
    </row>
    <row r="22" spans="1:9" x14ac:dyDescent="0.25">
      <c r="A22" s="2" t="s">
        <v>36</v>
      </c>
      <c r="B22" s="2" t="s">
        <v>20</v>
      </c>
      <c r="C22" s="2" t="s">
        <v>16</v>
      </c>
      <c r="D22" t="s">
        <v>20</v>
      </c>
      <c r="E22" t="s">
        <v>36</v>
      </c>
      <c r="F22">
        <v>26207</v>
      </c>
      <c r="G22">
        <v>9923</v>
      </c>
      <c r="H22">
        <f t="shared" si="0"/>
        <v>36130</v>
      </c>
      <c r="I22" s="2">
        <v>36130</v>
      </c>
    </row>
    <row r="23" spans="1:9" x14ac:dyDescent="0.25">
      <c r="A23" s="2" t="s">
        <v>37</v>
      </c>
      <c r="B23" s="2" t="s">
        <v>38</v>
      </c>
      <c r="C23" s="2" t="s">
        <v>39</v>
      </c>
      <c r="D23" t="s">
        <v>38</v>
      </c>
      <c r="E23" t="s">
        <v>37</v>
      </c>
      <c r="F23">
        <v>3330</v>
      </c>
      <c r="G23">
        <v>408</v>
      </c>
      <c r="H23">
        <f t="shared" si="0"/>
        <v>3738</v>
      </c>
      <c r="I23" s="2">
        <v>3738</v>
      </c>
    </row>
    <row r="24" spans="1:9" x14ac:dyDescent="0.25">
      <c r="A24" s="2" t="s">
        <v>40</v>
      </c>
      <c r="B24" s="2" t="s">
        <v>41</v>
      </c>
      <c r="C24" s="2" t="s">
        <v>16</v>
      </c>
      <c r="D24" t="s">
        <v>41</v>
      </c>
      <c r="E24" t="s">
        <v>40</v>
      </c>
      <c r="F24">
        <v>49346</v>
      </c>
      <c r="G24">
        <v>72405</v>
      </c>
      <c r="H24">
        <f t="shared" si="0"/>
        <v>121751</v>
      </c>
      <c r="I24" s="2">
        <v>121751</v>
      </c>
    </row>
    <row r="25" spans="1:9" x14ac:dyDescent="0.25">
      <c r="A25" s="2" t="s">
        <v>42</v>
      </c>
      <c r="B25" s="2" t="s">
        <v>41</v>
      </c>
      <c r="C25" s="2" t="s">
        <v>16</v>
      </c>
      <c r="D25" t="s">
        <v>41</v>
      </c>
      <c r="E25" t="s">
        <v>43</v>
      </c>
      <c r="F25">
        <v>0</v>
      </c>
      <c r="G25">
        <v>636</v>
      </c>
      <c r="H25">
        <f t="shared" si="0"/>
        <v>636</v>
      </c>
      <c r="I25" s="2">
        <v>70805</v>
      </c>
    </row>
    <row r="26" spans="1:9" x14ac:dyDescent="0.25">
      <c r="A26" s="2"/>
      <c r="B26" s="2"/>
      <c r="C26" s="2"/>
      <c r="D26" t="s">
        <v>41</v>
      </c>
      <c r="E26" t="s">
        <v>44</v>
      </c>
      <c r="F26">
        <v>18823</v>
      </c>
      <c r="G26">
        <v>24735</v>
      </c>
      <c r="H26">
        <f t="shared" si="0"/>
        <v>43558</v>
      </c>
      <c r="I26" s="2"/>
    </row>
    <row r="27" spans="1:9" x14ac:dyDescent="0.25">
      <c r="A27" s="2"/>
      <c r="B27" s="2"/>
      <c r="C27" s="2"/>
      <c r="D27" t="s">
        <v>41</v>
      </c>
      <c r="E27" t="s">
        <v>45</v>
      </c>
      <c r="F27">
        <v>0</v>
      </c>
      <c r="G27">
        <v>1235</v>
      </c>
      <c r="H27">
        <f t="shared" si="0"/>
        <v>1235</v>
      </c>
      <c r="I27" s="2"/>
    </row>
    <row r="28" spans="1:9" x14ac:dyDescent="0.25">
      <c r="A28" s="2"/>
      <c r="B28" s="2"/>
      <c r="C28" s="2"/>
      <c r="D28" t="s">
        <v>41</v>
      </c>
      <c r="E28" t="s">
        <v>46</v>
      </c>
      <c r="F28">
        <v>0</v>
      </c>
      <c r="G28">
        <v>2100</v>
      </c>
      <c r="H28">
        <f t="shared" si="0"/>
        <v>2100</v>
      </c>
      <c r="I28" s="2"/>
    </row>
    <row r="29" spans="1:9" x14ac:dyDescent="0.25">
      <c r="A29" s="2"/>
      <c r="B29" s="2"/>
      <c r="C29" s="2"/>
      <c r="D29" t="s">
        <v>41</v>
      </c>
      <c r="E29" t="s">
        <v>47</v>
      </c>
      <c r="F29">
        <v>3275</v>
      </c>
      <c r="G29">
        <v>20001</v>
      </c>
      <c r="H29">
        <f t="shared" si="0"/>
        <v>23276</v>
      </c>
      <c r="I29" s="2"/>
    </row>
    <row r="30" spans="1:9" x14ac:dyDescent="0.25">
      <c r="A30" s="2" t="s">
        <v>48</v>
      </c>
      <c r="B30" s="2" t="s">
        <v>49</v>
      </c>
      <c r="C30" s="2" t="s">
        <v>50</v>
      </c>
      <c r="D30" t="s">
        <v>49</v>
      </c>
      <c r="E30" t="s">
        <v>51</v>
      </c>
      <c r="F30">
        <v>974</v>
      </c>
      <c r="G30">
        <v>2304</v>
      </c>
      <c r="H30">
        <f t="shared" si="0"/>
        <v>3278</v>
      </c>
      <c r="I30" s="2">
        <v>10443</v>
      </c>
    </row>
    <row r="31" spans="1:9" x14ac:dyDescent="0.25">
      <c r="A31" s="2"/>
      <c r="B31" s="2"/>
      <c r="C31" s="2"/>
      <c r="D31" t="s">
        <v>49</v>
      </c>
      <c r="E31" t="s">
        <v>52</v>
      </c>
      <c r="F31">
        <v>1371</v>
      </c>
      <c r="G31">
        <v>5794</v>
      </c>
      <c r="H31">
        <f t="shared" si="0"/>
        <v>7165</v>
      </c>
      <c r="I31" s="2"/>
    </row>
    <row r="32" spans="1:9" x14ac:dyDescent="0.25">
      <c r="A32" s="2" t="s">
        <v>53</v>
      </c>
      <c r="B32" s="2" t="s">
        <v>54</v>
      </c>
      <c r="C32" s="2" t="s">
        <v>16</v>
      </c>
      <c r="D32" t="s">
        <v>54</v>
      </c>
      <c r="E32" t="s">
        <v>53</v>
      </c>
      <c r="F32">
        <v>4450</v>
      </c>
      <c r="G32">
        <v>1095</v>
      </c>
      <c r="H32">
        <f t="shared" si="0"/>
        <v>5545</v>
      </c>
      <c r="I32" s="2">
        <v>5545</v>
      </c>
    </row>
    <row r="33" spans="1:9" x14ac:dyDescent="0.25">
      <c r="A33" s="2" t="s">
        <v>55</v>
      </c>
      <c r="B33" s="2" t="s">
        <v>56</v>
      </c>
      <c r="C33" s="2" t="s">
        <v>57</v>
      </c>
      <c r="D33" t="s">
        <v>56</v>
      </c>
      <c r="E33" t="s">
        <v>55</v>
      </c>
      <c r="F33">
        <v>1662</v>
      </c>
      <c r="G33">
        <v>7652</v>
      </c>
      <c r="H33">
        <f t="shared" si="0"/>
        <v>9314</v>
      </c>
      <c r="I33" s="2">
        <v>10012</v>
      </c>
    </row>
    <row r="34" spans="1:9" x14ac:dyDescent="0.25">
      <c r="A34" s="2"/>
      <c r="B34" s="2"/>
      <c r="C34" s="2"/>
      <c r="D34" t="s">
        <v>56</v>
      </c>
      <c r="E34" t="s">
        <v>58</v>
      </c>
      <c r="G34">
        <v>698</v>
      </c>
      <c r="H34">
        <f t="shared" si="0"/>
        <v>698</v>
      </c>
      <c r="I34" s="2"/>
    </row>
    <row r="35" spans="1:9" x14ac:dyDescent="0.25">
      <c r="A35" s="2"/>
      <c r="B35" s="2"/>
      <c r="C35" s="2"/>
      <c r="D35" t="s">
        <v>56</v>
      </c>
      <c r="E35" t="s">
        <v>59</v>
      </c>
      <c r="H35">
        <f t="shared" si="0"/>
        <v>0</v>
      </c>
      <c r="I35" s="2"/>
    </row>
    <row r="36" spans="1:9" x14ac:dyDescent="0.25">
      <c r="A36" s="2" t="s">
        <v>60</v>
      </c>
      <c r="B36" s="2" t="s">
        <v>9</v>
      </c>
      <c r="C36" s="2" t="s">
        <v>10</v>
      </c>
      <c r="D36" t="s">
        <v>9</v>
      </c>
      <c r="E36" t="s">
        <v>60</v>
      </c>
      <c r="F36">
        <v>37133</v>
      </c>
      <c r="G36">
        <v>6430</v>
      </c>
      <c r="H36">
        <f t="shared" si="0"/>
        <v>43563</v>
      </c>
      <c r="I36" s="2">
        <v>84941</v>
      </c>
    </row>
    <row r="37" spans="1:9" x14ac:dyDescent="0.25">
      <c r="A37" s="2"/>
      <c r="B37" s="2"/>
      <c r="C37" s="2"/>
      <c r="D37" t="s">
        <v>9</v>
      </c>
      <c r="E37" t="s">
        <v>61</v>
      </c>
      <c r="F37">
        <v>14244</v>
      </c>
      <c r="G37">
        <v>27134</v>
      </c>
      <c r="H37">
        <f t="shared" si="0"/>
        <v>41378</v>
      </c>
      <c r="I37" s="2"/>
    </row>
    <row r="38" spans="1:9" x14ac:dyDescent="0.25">
      <c r="A38" s="2" t="s">
        <v>62</v>
      </c>
      <c r="B38" s="2" t="s">
        <v>63</v>
      </c>
      <c r="C38" s="2" t="s">
        <v>64</v>
      </c>
      <c r="D38" t="s">
        <v>65</v>
      </c>
      <c r="E38" t="s">
        <v>62</v>
      </c>
      <c r="G38">
        <v>3624</v>
      </c>
      <c r="H38">
        <f t="shared" si="0"/>
        <v>3624</v>
      </c>
      <c r="I38" s="2">
        <v>3624</v>
      </c>
    </row>
    <row r="39" spans="1:9" x14ac:dyDescent="0.25">
      <c r="A39" s="2" t="s">
        <v>66</v>
      </c>
      <c r="B39" s="2" t="s">
        <v>41</v>
      </c>
      <c r="C39" s="2" t="s">
        <v>16</v>
      </c>
      <c r="D39" t="s">
        <v>41</v>
      </c>
      <c r="E39" t="s">
        <v>66</v>
      </c>
      <c r="F39">
        <v>14079</v>
      </c>
      <c r="G39">
        <v>4288</v>
      </c>
      <c r="H39">
        <f t="shared" si="0"/>
        <v>18367</v>
      </c>
      <c r="I39" s="2">
        <v>18367</v>
      </c>
    </row>
    <row r="40" spans="1:9" x14ac:dyDescent="0.25">
      <c r="A40" s="2" t="s">
        <v>67</v>
      </c>
      <c r="B40" s="2" t="s">
        <v>68</v>
      </c>
      <c r="C40" s="2" t="s">
        <v>69</v>
      </c>
      <c r="D40" t="s">
        <v>68</v>
      </c>
      <c r="E40" t="s">
        <v>70</v>
      </c>
      <c r="F40">
        <v>667</v>
      </c>
      <c r="G40">
        <v>2684</v>
      </c>
      <c r="H40">
        <f t="shared" si="0"/>
        <v>3351</v>
      </c>
      <c r="I40" s="2">
        <v>8789</v>
      </c>
    </row>
    <row r="41" spans="1:9" x14ac:dyDescent="0.25">
      <c r="A41" s="2"/>
      <c r="B41" s="2"/>
      <c r="C41" s="2"/>
      <c r="D41" t="s">
        <v>68</v>
      </c>
      <c r="E41" t="s">
        <v>71</v>
      </c>
      <c r="F41">
        <v>862</v>
      </c>
      <c r="G41">
        <v>4242</v>
      </c>
      <c r="H41">
        <f t="shared" si="0"/>
        <v>5104</v>
      </c>
      <c r="I41" s="2"/>
    </row>
    <row r="42" spans="1:9" x14ac:dyDescent="0.25">
      <c r="A42" s="2"/>
      <c r="B42" s="2"/>
      <c r="C42" s="2"/>
      <c r="D42" t="s">
        <v>68</v>
      </c>
      <c r="E42" t="s">
        <v>72</v>
      </c>
      <c r="F42">
        <v>22</v>
      </c>
      <c r="G42">
        <v>312</v>
      </c>
      <c r="H42">
        <f t="shared" si="0"/>
        <v>334</v>
      </c>
      <c r="I42" s="2"/>
    </row>
    <row r="43" spans="1:9" x14ac:dyDescent="0.25">
      <c r="A43" s="2" t="s">
        <v>73</v>
      </c>
      <c r="B43" s="2" t="s">
        <v>74</v>
      </c>
      <c r="C43" s="2" t="s">
        <v>16</v>
      </c>
      <c r="D43" t="s">
        <v>74</v>
      </c>
      <c r="E43" t="s">
        <v>73</v>
      </c>
      <c r="F43">
        <v>1832</v>
      </c>
      <c r="G43">
        <v>1294</v>
      </c>
      <c r="H43">
        <f t="shared" si="0"/>
        <v>3126</v>
      </c>
      <c r="I43" s="2">
        <v>3126</v>
      </c>
    </row>
    <row r="44" spans="1:9" x14ac:dyDescent="0.25">
      <c r="A44" s="2"/>
      <c r="B44" s="2"/>
      <c r="C44" s="2"/>
      <c r="D44" t="s">
        <v>74</v>
      </c>
      <c r="E44" t="s">
        <v>75</v>
      </c>
      <c r="F44">
        <v>0</v>
      </c>
      <c r="G44">
        <v>0</v>
      </c>
      <c r="H44">
        <f t="shared" si="0"/>
        <v>0</v>
      </c>
      <c r="I44" s="2"/>
    </row>
    <row r="45" spans="1:9" x14ac:dyDescent="0.25">
      <c r="A45" s="2" t="s">
        <v>76</v>
      </c>
      <c r="B45" s="2" t="s">
        <v>77</v>
      </c>
      <c r="C45" s="2" t="s">
        <v>64</v>
      </c>
      <c r="D45" t="s">
        <v>77</v>
      </c>
      <c r="E45" t="s">
        <v>78</v>
      </c>
      <c r="F45">
        <v>3308</v>
      </c>
      <c r="G45">
        <v>5280</v>
      </c>
      <c r="H45">
        <f t="shared" si="0"/>
        <v>8588</v>
      </c>
      <c r="I45" s="2">
        <v>9558</v>
      </c>
    </row>
    <row r="46" spans="1:9" x14ac:dyDescent="0.25">
      <c r="A46" s="2"/>
      <c r="B46" s="2"/>
      <c r="C46" s="2"/>
      <c r="D46" t="s">
        <v>79</v>
      </c>
      <c r="E46" t="s">
        <v>80</v>
      </c>
      <c r="F46">
        <v>445</v>
      </c>
      <c r="G46">
        <v>525</v>
      </c>
      <c r="H46">
        <f t="shared" si="0"/>
        <v>970</v>
      </c>
      <c r="I46" s="2"/>
    </row>
    <row r="47" spans="1:9" x14ac:dyDescent="0.25">
      <c r="A47" s="2" t="s">
        <v>81</v>
      </c>
      <c r="B47" s="2" t="s">
        <v>82</v>
      </c>
      <c r="C47" s="2" t="s">
        <v>83</v>
      </c>
      <c r="D47" t="s">
        <v>82</v>
      </c>
      <c r="E47" t="s">
        <v>84</v>
      </c>
      <c r="F47">
        <v>1698</v>
      </c>
      <c r="G47">
        <v>2262</v>
      </c>
      <c r="H47">
        <f t="shared" si="0"/>
        <v>3960</v>
      </c>
      <c r="I47" s="2">
        <v>9803</v>
      </c>
    </row>
    <row r="48" spans="1:9" x14ac:dyDescent="0.25">
      <c r="A48" s="2"/>
      <c r="B48" s="2"/>
      <c r="C48" s="2"/>
      <c r="D48" t="s">
        <v>82</v>
      </c>
      <c r="E48" t="s">
        <v>85</v>
      </c>
      <c r="F48">
        <v>1057</v>
      </c>
      <c r="G48">
        <v>2539</v>
      </c>
      <c r="H48">
        <f t="shared" si="0"/>
        <v>3596</v>
      </c>
      <c r="I48" s="2"/>
    </row>
    <row r="49" spans="1:9" x14ac:dyDescent="0.25">
      <c r="A49" s="2"/>
      <c r="B49" s="2"/>
      <c r="C49" s="2"/>
      <c r="D49" t="s">
        <v>82</v>
      </c>
      <c r="E49" t="s">
        <v>86</v>
      </c>
      <c r="F49">
        <v>1012</v>
      </c>
      <c r="G49">
        <v>1235</v>
      </c>
      <c r="H49">
        <f t="shared" si="0"/>
        <v>2247</v>
      </c>
      <c r="I49" s="2"/>
    </row>
    <row r="50" spans="1:9" x14ac:dyDescent="0.25">
      <c r="A50" s="2" t="s">
        <v>87</v>
      </c>
      <c r="B50" s="2" t="s">
        <v>41</v>
      </c>
      <c r="C50" s="2" t="s">
        <v>16</v>
      </c>
      <c r="D50" t="s">
        <v>41</v>
      </c>
      <c r="E50" t="s">
        <v>87</v>
      </c>
      <c r="F50">
        <v>12885</v>
      </c>
      <c r="G50">
        <v>817</v>
      </c>
      <c r="H50">
        <f t="shared" si="0"/>
        <v>13702</v>
      </c>
      <c r="I50" s="2">
        <v>13702</v>
      </c>
    </row>
    <row r="51" spans="1:9" x14ac:dyDescent="0.25">
      <c r="A51" s="2" t="s">
        <v>88</v>
      </c>
      <c r="B51" s="2" t="s">
        <v>20</v>
      </c>
      <c r="C51" s="2" t="s">
        <v>16</v>
      </c>
      <c r="D51" t="s">
        <v>20</v>
      </c>
      <c r="E51" t="s">
        <v>89</v>
      </c>
      <c r="F51">
        <v>0</v>
      </c>
      <c r="G51">
        <v>44889</v>
      </c>
      <c r="H51">
        <f t="shared" si="0"/>
        <v>44889</v>
      </c>
      <c r="I51" s="2">
        <v>401181</v>
      </c>
    </row>
    <row r="52" spans="1:9" x14ac:dyDescent="0.25">
      <c r="A52" s="2"/>
      <c r="B52" s="2"/>
      <c r="C52" s="2"/>
      <c r="D52" t="s">
        <v>20</v>
      </c>
      <c r="E52" t="s">
        <v>88</v>
      </c>
      <c r="F52">
        <v>0</v>
      </c>
      <c r="G52">
        <v>315334</v>
      </c>
      <c r="H52">
        <f t="shared" si="0"/>
        <v>315334</v>
      </c>
      <c r="I52" s="2"/>
    </row>
    <row r="53" spans="1:9" x14ac:dyDescent="0.25">
      <c r="A53" s="2"/>
      <c r="B53" s="2"/>
      <c r="C53" s="2"/>
      <c r="D53" t="s">
        <v>20</v>
      </c>
      <c r="E53" t="s">
        <v>90</v>
      </c>
      <c r="F53">
        <v>0</v>
      </c>
      <c r="G53">
        <v>35887</v>
      </c>
      <c r="H53">
        <f t="shared" si="0"/>
        <v>35887</v>
      </c>
      <c r="I53" s="2"/>
    </row>
    <row r="54" spans="1:9" x14ac:dyDescent="0.25">
      <c r="A54" s="2"/>
      <c r="B54" s="2"/>
      <c r="C54" s="2"/>
      <c r="D54" t="s">
        <v>20</v>
      </c>
      <c r="E54" t="s">
        <v>91</v>
      </c>
      <c r="F54">
        <v>0</v>
      </c>
      <c r="G54">
        <v>0</v>
      </c>
      <c r="H54">
        <f t="shared" si="0"/>
        <v>0</v>
      </c>
      <c r="I54" s="2"/>
    </row>
    <row r="55" spans="1:9" x14ac:dyDescent="0.25">
      <c r="A55" s="2"/>
      <c r="B55" s="2"/>
      <c r="C55" s="2"/>
      <c r="D55" t="s">
        <v>20</v>
      </c>
      <c r="E55" t="s">
        <v>92</v>
      </c>
      <c r="F55">
        <v>0</v>
      </c>
      <c r="G55">
        <v>0</v>
      </c>
      <c r="H55">
        <f t="shared" si="0"/>
        <v>0</v>
      </c>
      <c r="I55" s="2"/>
    </row>
    <row r="56" spans="1:9" x14ac:dyDescent="0.25">
      <c r="A56" s="2"/>
      <c r="B56" s="2"/>
      <c r="C56" s="2"/>
      <c r="D56" t="s">
        <v>20</v>
      </c>
      <c r="E56" t="s">
        <v>93</v>
      </c>
      <c r="F56">
        <v>0</v>
      </c>
      <c r="G56">
        <v>0</v>
      </c>
      <c r="H56">
        <f t="shared" si="0"/>
        <v>0</v>
      </c>
      <c r="I56" s="2"/>
    </row>
    <row r="57" spans="1:9" x14ac:dyDescent="0.25">
      <c r="A57" s="2"/>
      <c r="B57" s="2"/>
      <c r="C57" s="2"/>
      <c r="D57" t="s">
        <v>20</v>
      </c>
      <c r="E57" t="s">
        <v>94</v>
      </c>
      <c r="F57">
        <v>0</v>
      </c>
      <c r="G57">
        <v>5071</v>
      </c>
      <c r="H57">
        <f t="shared" si="0"/>
        <v>5071</v>
      </c>
      <c r="I57" s="2"/>
    </row>
    <row r="58" spans="1:9" x14ac:dyDescent="0.25">
      <c r="A58" s="2" t="s">
        <v>95</v>
      </c>
      <c r="B58" s="2" t="s">
        <v>20</v>
      </c>
      <c r="C58" s="2" t="s">
        <v>16</v>
      </c>
      <c r="D58" t="s">
        <v>20</v>
      </c>
      <c r="E58" t="s">
        <v>96</v>
      </c>
      <c r="H58">
        <f t="shared" si="0"/>
        <v>0</v>
      </c>
      <c r="I58" s="2">
        <v>253522</v>
      </c>
    </row>
    <row r="59" spans="1:9" x14ac:dyDescent="0.25">
      <c r="A59" s="2"/>
      <c r="B59" s="2"/>
      <c r="C59" s="2"/>
      <c r="D59" t="s">
        <v>20</v>
      </c>
      <c r="E59" t="s">
        <v>97</v>
      </c>
      <c r="F59">
        <v>137701</v>
      </c>
      <c r="G59">
        <v>115821</v>
      </c>
      <c r="H59">
        <f t="shared" si="0"/>
        <v>253522</v>
      </c>
      <c r="I59" s="2"/>
    </row>
    <row r="60" spans="1:9" x14ac:dyDescent="0.25">
      <c r="A60" s="2" t="s">
        <v>98</v>
      </c>
      <c r="B60" s="2" t="s">
        <v>20</v>
      </c>
      <c r="C60" s="2" t="s">
        <v>16</v>
      </c>
      <c r="D60" t="s">
        <v>20</v>
      </c>
      <c r="E60" t="s">
        <v>99</v>
      </c>
      <c r="F60">
        <v>14722</v>
      </c>
      <c r="G60">
        <v>0</v>
      </c>
      <c r="H60">
        <f t="shared" si="0"/>
        <v>14722</v>
      </c>
      <c r="I60" s="2">
        <v>18564</v>
      </c>
    </row>
    <row r="61" spans="1:9" x14ac:dyDescent="0.25">
      <c r="A61" s="2"/>
      <c r="B61" s="2"/>
      <c r="C61" s="2"/>
      <c r="D61" t="s">
        <v>20</v>
      </c>
      <c r="E61" t="s">
        <v>98</v>
      </c>
      <c r="F61">
        <v>0</v>
      </c>
      <c r="G61">
        <v>3842</v>
      </c>
      <c r="H61">
        <f t="shared" si="0"/>
        <v>3842</v>
      </c>
      <c r="I61" s="2"/>
    </row>
    <row r="62" spans="1:9" x14ac:dyDescent="0.25">
      <c r="A62" s="2" t="s">
        <v>100</v>
      </c>
      <c r="B62" s="2" t="s">
        <v>38</v>
      </c>
      <c r="C62" s="2" t="s">
        <v>39</v>
      </c>
      <c r="D62" t="s">
        <v>38</v>
      </c>
      <c r="E62" t="s">
        <v>100</v>
      </c>
      <c r="F62">
        <v>1234</v>
      </c>
      <c r="G62">
        <v>769</v>
      </c>
      <c r="H62">
        <f t="shared" si="0"/>
        <v>2003</v>
      </c>
      <c r="I62" s="2">
        <v>2003</v>
      </c>
    </row>
    <row r="63" spans="1:9" x14ac:dyDescent="0.25">
      <c r="A63" s="2" t="s">
        <v>101</v>
      </c>
      <c r="B63" s="2" t="s">
        <v>20</v>
      </c>
      <c r="C63" s="2" t="s">
        <v>16</v>
      </c>
      <c r="D63" t="s">
        <v>20</v>
      </c>
      <c r="E63" t="s">
        <v>101</v>
      </c>
      <c r="F63">
        <v>10750</v>
      </c>
      <c r="G63">
        <v>5354</v>
      </c>
      <c r="H63">
        <f t="shared" si="0"/>
        <v>16104</v>
      </c>
      <c r="I63" s="2">
        <v>16104</v>
      </c>
    </row>
    <row r="64" spans="1:9" x14ac:dyDescent="0.25">
      <c r="A64" s="2" t="s">
        <v>102</v>
      </c>
      <c r="B64" s="2" t="s">
        <v>103</v>
      </c>
      <c r="C64" s="2" t="s">
        <v>16</v>
      </c>
      <c r="D64" t="s">
        <v>103</v>
      </c>
      <c r="E64" t="s">
        <v>104</v>
      </c>
      <c r="F64">
        <v>0</v>
      </c>
      <c r="G64">
        <v>5894</v>
      </c>
      <c r="H64">
        <f t="shared" si="0"/>
        <v>5894</v>
      </c>
      <c r="I64" s="2">
        <v>16397</v>
      </c>
    </row>
    <row r="65" spans="1:9" x14ac:dyDescent="0.25">
      <c r="A65" s="2"/>
      <c r="B65" s="2"/>
      <c r="C65" s="2"/>
      <c r="D65" t="s">
        <v>103</v>
      </c>
      <c r="E65" t="s">
        <v>105</v>
      </c>
      <c r="F65">
        <v>2223</v>
      </c>
      <c r="G65">
        <v>8280</v>
      </c>
      <c r="H65">
        <f t="shared" si="0"/>
        <v>10503</v>
      </c>
      <c r="I65" s="2"/>
    </row>
    <row r="66" spans="1:9" x14ac:dyDescent="0.25">
      <c r="A66" s="2" t="s">
        <v>106</v>
      </c>
      <c r="B66" s="2" t="s">
        <v>32</v>
      </c>
      <c r="C66" s="2" t="s">
        <v>57</v>
      </c>
      <c r="D66" t="s">
        <v>32</v>
      </c>
      <c r="E66" t="s">
        <v>107</v>
      </c>
      <c r="F66">
        <v>0</v>
      </c>
      <c r="G66">
        <v>5570</v>
      </c>
      <c r="H66">
        <f t="shared" si="0"/>
        <v>5570</v>
      </c>
      <c r="I66" s="2">
        <v>16885</v>
      </c>
    </row>
    <row r="67" spans="1:9" x14ac:dyDescent="0.25">
      <c r="A67" s="2"/>
      <c r="B67" s="2"/>
      <c r="C67" s="2"/>
      <c r="D67" t="s">
        <v>32</v>
      </c>
      <c r="E67" t="s">
        <v>108</v>
      </c>
      <c r="F67">
        <v>1642</v>
      </c>
      <c r="G67">
        <v>2069</v>
      </c>
      <c r="H67">
        <f t="shared" si="0"/>
        <v>3711</v>
      </c>
      <c r="I67" s="2"/>
    </row>
    <row r="68" spans="1:9" x14ac:dyDescent="0.25">
      <c r="A68" s="2"/>
      <c r="B68" s="2"/>
      <c r="C68" s="2"/>
      <c r="D68" t="s">
        <v>32</v>
      </c>
      <c r="E68" t="s">
        <v>109</v>
      </c>
      <c r="F68">
        <v>6113</v>
      </c>
      <c r="G68">
        <v>1491</v>
      </c>
      <c r="H68">
        <f t="shared" si="0"/>
        <v>7604</v>
      </c>
      <c r="I68" s="2"/>
    </row>
    <row r="69" spans="1:9" x14ac:dyDescent="0.25">
      <c r="A69" s="2"/>
      <c r="B69" s="2"/>
      <c r="C69" s="2"/>
      <c r="D69" t="s">
        <v>32</v>
      </c>
      <c r="E69" t="s">
        <v>110</v>
      </c>
      <c r="F69">
        <v>0</v>
      </c>
      <c r="G69">
        <v>0</v>
      </c>
      <c r="H69">
        <f t="shared" si="0"/>
        <v>0</v>
      </c>
      <c r="I69" s="2"/>
    </row>
    <row r="70" spans="1:9" x14ac:dyDescent="0.25">
      <c r="A70" s="2" t="s">
        <v>111</v>
      </c>
      <c r="B70" s="2" t="s">
        <v>32</v>
      </c>
      <c r="C70" s="2" t="s">
        <v>57</v>
      </c>
      <c r="D70" t="s">
        <v>32</v>
      </c>
      <c r="E70" t="s">
        <v>112</v>
      </c>
      <c r="F70">
        <v>8211</v>
      </c>
      <c r="G70">
        <v>6505</v>
      </c>
      <c r="H70">
        <f t="shared" si="0"/>
        <v>14716</v>
      </c>
      <c r="I70" s="2">
        <v>26533</v>
      </c>
    </row>
    <row r="71" spans="1:9" x14ac:dyDescent="0.25">
      <c r="A71" s="2"/>
      <c r="B71" s="2"/>
      <c r="C71" s="2"/>
      <c r="D71" t="s">
        <v>32</v>
      </c>
      <c r="E71" t="s">
        <v>113</v>
      </c>
      <c r="F71">
        <v>8623</v>
      </c>
      <c r="G71">
        <v>3194</v>
      </c>
      <c r="H71">
        <f t="shared" si="0"/>
        <v>11817</v>
      </c>
      <c r="I71" s="2"/>
    </row>
    <row r="72" spans="1:9" x14ac:dyDescent="0.25">
      <c r="A72" s="2" t="s">
        <v>114</v>
      </c>
      <c r="B72" s="2" t="s">
        <v>115</v>
      </c>
      <c r="C72" s="2" t="s">
        <v>16</v>
      </c>
      <c r="D72" t="s">
        <v>115</v>
      </c>
      <c r="E72" t="s">
        <v>114</v>
      </c>
      <c r="F72">
        <v>3244</v>
      </c>
      <c r="G72">
        <v>9906</v>
      </c>
      <c r="H72">
        <f t="shared" si="0"/>
        <v>13150</v>
      </c>
      <c r="I72" s="2">
        <v>13150</v>
      </c>
    </row>
    <row r="73" spans="1:9" x14ac:dyDescent="0.25">
      <c r="A73" s="2" t="s">
        <v>116</v>
      </c>
      <c r="B73" s="2" t="s">
        <v>117</v>
      </c>
      <c r="C73" s="2" t="s">
        <v>118</v>
      </c>
      <c r="D73" t="s">
        <v>117</v>
      </c>
      <c r="E73" t="s">
        <v>119</v>
      </c>
      <c r="F73">
        <v>2915</v>
      </c>
      <c r="G73">
        <v>1309</v>
      </c>
      <c r="H73">
        <f t="shared" ref="H73:H136" si="1">SUM(F73:G73)</f>
        <v>4224</v>
      </c>
      <c r="I73" s="2">
        <v>8893</v>
      </c>
    </row>
    <row r="74" spans="1:9" x14ac:dyDescent="0.25">
      <c r="A74" s="2"/>
      <c r="B74" s="2"/>
      <c r="C74" s="2"/>
      <c r="D74" t="s">
        <v>117</v>
      </c>
      <c r="E74" t="s">
        <v>120</v>
      </c>
      <c r="F74">
        <v>3196</v>
      </c>
      <c r="G74">
        <v>1473</v>
      </c>
      <c r="H74">
        <f t="shared" si="1"/>
        <v>4669</v>
      </c>
      <c r="I74" s="2"/>
    </row>
    <row r="75" spans="1:9" x14ac:dyDescent="0.25">
      <c r="A75" s="2" t="s">
        <v>121</v>
      </c>
      <c r="B75" s="2" t="s">
        <v>122</v>
      </c>
      <c r="C75" s="2" t="s">
        <v>123</v>
      </c>
      <c r="D75" t="s">
        <v>122</v>
      </c>
      <c r="E75" t="s">
        <v>124</v>
      </c>
      <c r="G75">
        <v>13824</v>
      </c>
      <c r="H75">
        <f t="shared" si="1"/>
        <v>13824</v>
      </c>
      <c r="I75" s="2">
        <v>29800</v>
      </c>
    </row>
    <row r="76" spans="1:9" x14ac:dyDescent="0.25">
      <c r="A76" s="2"/>
      <c r="B76" s="2"/>
      <c r="C76" s="2"/>
      <c r="D76" t="s">
        <v>122</v>
      </c>
      <c r="E76" t="s">
        <v>125</v>
      </c>
      <c r="G76">
        <v>14672</v>
      </c>
      <c r="H76">
        <f t="shared" si="1"/>
        <v>14672</v>
      </c>
      <c r="I76" s="2"/>
    </row>
    <row r="77" spans="1:9" x14ac:dyDescent="0.25">
      <c r="A77" s="2"/>
      <c r="B77" s="2"/>
      <c r="C77" s="2"/>
      <c r="D77" t="s">
        <v>122</v>
      </c>
      <c r="E77" t="s">
        <v>126</v>
      </c>
      <c r="F77">
        <v>461</v>
      </c>
      <c r="G77">
        <v>843</v>
      </c>
      <c r="H77">
        <f t="shared" si="1"/>
        <v>1304</v>
      </c>
      <c r="I77" s="2"/>
    </row>
    <row r="78" spans="1:9" x14ac:dyDescent="0.25">
      <c r="A78" s="2" t="s">
        <v>127</v>
      </c>
      <c r="B78" s="2" t="s">
        <v>128</v>
      </c>
      <c r="C78" s="2" t="s">
        <v>129</v>
      </c>
      <c r="D78" t="s">
        <v>128</v>
      </c>
      <c r="E78" t="s">
        <v>127</v>
      </c>
      <c r="F78">
        <v>4066</v>
      </c>
      <c r="G78">
        <v>2995</v>
      </c>
      <c r="H78">
        <f t="shared" si="1"/>
        <v>7061</v>
      </c>
      <c r="I78" s="2">
        <v>7061</v>
      </c>
    </row>
    <row r="79" spans="1:9" x14ac:dyDescent="0.25">
      <c r="A79" s="2" t="s">
        <v>130</v>
      </c>
      <c r="B79" s="2" t="s">
        <v>131</v>
      </c>
      <c r="C79" s="2" t="s">
        <v>118</v>
      </c>
      <c r="D79" t="s">
        <v>131</v>
      </c>
      <c r="E79" t="s">
        <v>130</v>
      </c>
      <c r="F79">
        <v>8400</v>
      </c>
      <c r="G79">
        <v>12341</v>
      </c>
      <c r="H79">
        <f t="shared" si="1"/>
        <v>20741</v>
      </c>
      <c r="I79" s="2">
        <v>20741</v>
      </c>
    </row>
    <row r="80" spans="1:9" x14ac:dyDescent="0.25">
      <c r="A80" s="2" t="s">
        <v>132</v>
      </c>
      <c r="B80" s="2" t="s">
        <v>18</v>
      </c>
      <c r="C80" s="2" t="s">
        <v>19</v>
      </c>
      <c r="D80" t="s">
        <v>18</v>
      </c>
      <c r="E80" t="s">
        <v>133</v>
      </c>
      <c r="F80">
        <v>0</v>
      </c>
      <c r="G80">
        <v>4937</v>
      </c>
      <c r="H80">
        <f t="shared" si="1"/>
        <v>4937</v>
      </c>
      <c r="I80" s="2">
        <v>29320</v>
      </c>
    </row>
    <row r="81" spans="1:9" x14ac:dyDescent="0.25">
      <c r="A81" s="2"/>
      <c r="B81" s="2"/>
      <c r="C81" s="2"/>
      <c r="D81" t="s">
        <v>18</v>
      </c>
      <c r="E81" t="s">
        <v>134</v>
      </c>
      <c r="F81">
        <v>3058</v>
      </c>
      <c r="G81">
        <v>21325</v>
      </c>
      <c r="H81">
        <f t="shared" si="1"/>
        <v>24383</v>
      </c>
      <c r="I81" s="2"/>
    </row>
    <row r="82" spans="1:9" x14ac:dyDescent="0.25">
      <c r="A82" s="2" t="s">
        <v>135</v>
      </c>
      <c r="B82" s="2" t="s">
        <v>18</v>
      </c>
      <c r="C82" s="2" t="s">
        <v>19</v>
      </c>
      <c r="D82" t="s">
        <v>18</v>
      </c>
      <c r="E82" t="s">
        <v>136</v>
      </c>
      <c r="G82" s="3">
        <v>27825</v>
      </c>
      <c r="H82">
        <f t="shared" si="1"/>
        <v>27825</v>
      </c>
      <c r="I82" s="2">
        <v>35584</v>
      </c>
    </row>
    <row r="83" spans="1:9" x14ac:dyDescent="0.25">
      <c r="A83" s="2"/>
      <c r="B83" s="2"/>
      <c r="C83" s="2"/>
      <c r="D83" t="s">
        <v>18</v>
      </c>
      <c r="E83" t="s">
        <v>137</v>
      </c>
      <c r="G83">
        <v>7759</v>
      </c>
      <c r="H83">
        <f t="shared" si="1"/>
        <v>7759</v>
      </c>
      <c r="I83" s="2"/>
    </row>
    <row r="84" spans="1:9" x14ac:dyDescent="0.25">
      <c r="A84" s="2" t="s">
        <v>138</v>
      </c>
      <c r="B84" s="2" t="s">
        <v>15</v>
      </c>
      <c r="C84" s="2" t="s">
        <v>16</v>
      </c>
      <c r="D84" t="s">
        <v>15</v>
      </c>
      <c r="E84" t="s">
        <v>139</v>
      </c>
      <c r="F84">
        <v>4017</v>
      </c>
      <c r="G84">
        <v>1845</v>
      </c>
      <c r="H84">
        <f t="shared" si="1"/>
        <v>5862</v>
      </c>
      <c r="I84" s="2">
        <v>12590</v>
      </c>
    </row>
    <row r="85" spans="1:9" x14ac:dyDescent="0.25">
      <c r="A85" s="2"/>
      <c r="B85" s="2"/>
      <c r="C85" s="2"/>
      <c r="D85" t="s">
        <v>15</v>
      </c>
      <c r="E85" t="s">
        <v>138</v>
      </c>
      <c r="F85">
        <v>5765</v>
      </c>
      <c r="G85">
        <v>963</v>
      </c>
      <c r="H85">
        <f t="shared" si="1"/>
        <v>6728</v>
      </c>
      <c r="I85" s="2"/>
    </row>
    <row r="86" spans="1:9" x14ac:dyDescent="0.25">
      <c r="A86" s="2" t="s">
        <v>140</v>
      </c>
      <c r="B86" s="2" t="s">
        <v>141</v>
      </c>
      <c r="C86" s="2" t="s">
        <v>142</v>
      </c>
      <c r="D86" t="s">
        <v>141</v>
      </c>
      <c r="E86" t="s">
        <v>143</v>
      </c>
      <c r="F86">
        <v>445</v>
      </c>
      <c r="G86">
        <v>2787</v>
      </c>
      <c r="H86">
        <f t="shared" si="1"/>
        <v>3232</v>
      </c>
      <c r="I86" s="2">
        <v>11242</v>
      </c>
    </row>
    <row r="87" spans="1:9" x14ac:dyDescent="0.25">
      <c r="A87" s="2"/>
      <c r="B87" s="2"/>
      <c r="C87" s="2"/>
      <c r="D87" t="s">
        <v>141</v>
      </c>
      <c r="E87" t="s">
        <v>140</v>
      </c>
      <c r="F87">
        <v>550</v>
      </c>
      <c r="G87">
        <v>3388</v>
      </c>
      <c r="H87">
        <f t="shared" si="1"/>
        <v>3938</v>
      </c>
      <c r="I87" s="2"/>
    </row>
    <row r="88" spans="1:9" x14ac:dyDescent="0.25">
      <c r="A88" s="2"/>
      <c r="B88" s="2"/>
      <c r="C88" s="2"/>
      <c r="D88" t="s">
        <v>141</v>
      </c>
      <c r="E88" t="s">
        <v>144</v>
      </c>
      <c r="F88">
        <v>710</v>
      </c>
      <c r="G88">
        <v>3362</v>
      </c>
      <c r="H88">
        <f t="shared" si="1"/>
        <v>4072</v>
      </c>
      <c r="I88" s="2"/>
    </row>
    <row r="89" spans="1:9" x14ac:dyDescent="0.25">
      <c r="A89" s="2" t="s">
        <v>145</v>
      </c>
      <c r="B89" s="2" t="s">
        <v>146</v>
      </c>
      <c r="C89" s="2" t="s">
        <v>147</v>
      </c>
      <c r="D89" t="s">
        <v>146</v>
      </c>
      <c r="E89" t="s">
        <v>145</v>
      </c>
      <c r="F89">
        <v>0</v>
      </c>
      <c r="G89">
        <v>8972</v>
      </c>
      <c r="H89">
        <f t="shared" si="1"/>
        <v>8972</v>
      </c>
      <c r="I89" s="2">
        <v>8972</v>
      </c>
    </row>
    <row r="90" spans="1:9" x14ac:dyDescent="0.25">
      <c r="A90" s="2" t="s">
        <v>148</v>
      </c>
      <c r="B90" s="2" t="s">
        <v>146</v>
      </c>
      <c r="C90" s="2" t="s">
        <v>147</v>
      </c>
      <c r="D90" t="s">
        <v>146</v>
      </c>
      <c r="E90" t="s">
        <v>148</v>
      </c>
      <c r="F90">
        <v>0</v>
      </c>
      <c r="G90">
        <v>8367</v>
      </c>
      <c r="H90">
        <f t="shared" si="1"/>
        <v>8367</v>
      </c>
      <c r="I90" s="2">
        <v>8367</v>
      </c>
    </row>
    <row r="91" spans="1:9" x14ac:dyDescent="0.25">
      <c r="A91" s="2" t="s">
        <v>149</v>
      </c>
      <c r="B91" s="2" t="s">
        <v>150</v>
      </c>
      <c r="C91" s="2" t="s">
        <v>64</v>
      </c>
      <c r="D91" t="s">
        <v>150</v>
      </c>
      <c r="E91" t="s">
        <v>149</v>
      </c>
      <c r="F91">
        <v>457</v>
      </c>
      <c r="G91">
        <v>893</v>
      </c>
      <c r="H91">
        <f t="shared" si="1"/>
        <v>1350</v>
      </c>
      <c r="I91" s="2">
        <v>1350</v>
      </c>
    </row>
    <row r="92" spans="1:9" x14ac:dyDescent="0.25">
      <c r="A92" s="2" t="s">
        <v>151</v>
      </c>
      <c r="B92" s="2" t="s">
        <v>20</v>
      </c>
      <c r="C92" s="2" t="s">
        <v>16</v>
      </c>
      <c r="D92" t="s">
        <v>20</v>
      </c>
      <c r="E92" t="s">
        <v>152</v>
      </c>
      <c r="F92">
        <v>267819</v>
      </c>
      <c r="G92">
        <v>129379</v>
      </c>
      <c r="H92">
        <f t="shared" si="1"/>
        <v>397198</v>
      </c>
      <c r="I92" s="2">
        <v>772664</v>
      </c>
    </row>
    <row r="93" spans="1:9" x14ac:dyDescent="0.25">
      <c r="A93" s="2"/>
      <c r="B93" s="2"/>
      <c r="C93" s="2"/>
      <c r="D93" t="s">
        <v>20</v>
      </c>
      <c r="E93" t="s">
        <v>153</v>
      </c>
      <c r="F93">
        <v>153210</v>
      </c>
      <c r="G93">
        <v>166735</v>
      </c>
      <c r="H93">
        <f t="shared" si="1"/>
        <v>319945</v>
      </c>
      <c r="I93" s="2"/>
    </row>
    <row r="94" spans="1:9" x14ac:dyDescent="0.25">
      <c r="A94" s="2"/>
      <c r="B94" s="2"/>
      <c r="C94" s="2"/>
      <c r="D94" t="s">
        <v>20</v>
      </c>
      <c r="E94" t="s">
        <v>154</v>
      </c>
      <c r="F94">
        <v>33853</v>
      </c>
      <c r="G94">
        <v>21668</v>
      </c>
      <c r="H94">
        <f t="shared" si="1"/>
        <v>55521</v>
      </c>
      <c r="I94" s="2"/>
    </row>
    <row r="95" spans="1:9" x14ac:dyDescent="0.25">
      <c r="A95" s="2" t="s">
        <v>155</v>
      </c>
      <c r="B95" s="2" t="s">
        <v>156</v>
      </c>
      <c r="C95" s="2" t="s">
        <v>16</v>
      </c>
      <c r="D95" t="s">
        <v>156</v>
      </c>
      <c r="E95" t="s">
        <v>157</v>
      </c>
      <c r="F95">
        <v>767</v>
      </c>
      <c r="G95">
        <v>996</v>
      </c>
      <c r="H95">
        <f t="shared" si="1"/>
        <v>1763</v>
      </c>
      <c r="I95" s="2">
        <v>5561</v>
      </c>
    </row>
    <row r="96" spans="1:9" x14ac:dyDescent="0.25">
      <c r="A96" s="2"/>
      <c r="B96" s="2"/>
      <c r="C96" s="2"/>
      <c r="D96" t="s">
        <v>156</v>
      </c>
      <c r="E96" t="s">
        <v>158</v>
      </c>
      <c r="F96">
        <v>1574</v>
      </c>
      <c r="G96">
        <v>2224</v>
      </c>
      <c r="H96">
        <f t="shared" si="1"/>
        <v>3798</v>
      </c>
      <c r="I96" s="2"/>
    </row>
    <row r="97" spans="1:9" x14ac:dyDescent="0.25">
      <c r="A97" s="2" t="s">
        <v>159</v>
      </c>
      <c r="B97" s="2" t="s">
        <v>160</v>
      </c>
      <c r="C97" s="2" t="s">
        <v>13</v>
      </c>
      <c r="D97" t="s">
        <v>160</v>
      </c>
      <c r="E97" t="s">
        <v>161</v>
      </c>
      <c r="F97">
        <v>625</v>
      </c>
      <c r="G97">
        <v>6774</v>
      </c>
      <c r="H97">
        <f t="shared" si="1"/>
        <v>7399</v>
      </c>
      <c r="I97" s="2">
        <v>17330</v>
      </c>
    </row>
    <row r="98" spans="1:9" x14ac:dyDescent="0.25">
      <c r="A98" s="2"/>
      <c r="B98" s="2"/>
      <c r="C98" s="2"/>
      <c r="D98" t="s">
        <v>160</v>
      </c>
      <c r="E98" t="s">
        <v>159</v>
      </c>
      <c r="F98">
        <v>850</v>
      </c>
      <c r="G98">
        <v>9081</v>
      </c>
      <c r="H98">
        <f t="shared" si="1"/>
        <v>9931</v>
      </c>
      <c r="I98" s="2"/>
    </row>
    <row r="99" spans="1:9" x14ac:dyDescent="0.25">
      <c r="A99" s="2" t="s">
        <v>162</v>
      </c>
      <c r="B99" s="2" t="s">
        <v>163</v>
      </c>
      <c r="C99" s="2" t="s">
        <v>16</v>
      </c>
      <c r="D99" t="s">
        <v>163</v>
      </c>
      <c r="E99" t="s">
        <v>164</v>
      </c>
      <c r="F99">
        <v>0</v>
      </c>
      <c r="G99">
        <v>578</v>
      </c>
      <c r="H99">
        <f t="shared" si="1"/>
        <v>578</v>
      </c>
      <c r="I99" s="2">
        <v>18487</v>
      </c>
    </row>
    <row r="100" spans="1:9" x14ac:dyDescent="0.25">
      <c r="A100" s="2"/>
      <c r="B100" s="2"/>
      <c r="C100" s="2"/>
      <c r="D100" t="s">
        <v>163</v>
      </c>
      <c r="E100" t="s">
        <v>165</v>
      </c>
      <c r="F100">
        <v>5974</v>
      </c>
      <c r="G100">
        <v>11935</v>
      </c>
      <c r="H100">
        <f t="shared" si="1"/>
        <v>17909</v>
      </c>
      <c r="I100" s="2"/>
    </row>
    <row r="101" spans="1:9" x14ac:dyDescent="0.25">
      <c r="A101" s="2" t="s">
        <v>166</v>
      </c>
      <c r="B101" s="2" t="s">
        <v>18</v>
      </c>
      <c r="C101" s="2" t="s">
        <v>19</v>
      </c>
      <c r="D101" t="s">
        <v>18</v>
      </c>
      <c r="E101" t="s">
        <v>167</v>
      </c>
      <c r="F101">
        <v>81</v>
      </c>
      <c r="G101">
        <v>60</v>
      </c>
      <c r="H101">
        <f t="shared" si="1"/>
        <v>141</v>
      </c>
      <c r="I101" s="2">
        <v>34830</v>
      </c>
    </row>
    <row r="102" spans="1:9" x14ac:dyDescent="0.25">
      <c r="A102" s="2"/>
      <c r="B102" s="2"/>
      <c r="C102" s="2"/>
      <c r="D102" t="s">
        <v>18</v>
      </c>
      <c r="E102" t="s">
        <v>168</v>
      </c>
      <c r="G102">
        <v>555</v>
      </c>
      <c r="H102">
        <f t="shared" si="1"/>
        <v>555</v>
      </c>
      <c r="I102" s="2"/>
    </row>
    <row r="103" spans="1:9" x14ac:dyDescent="0.25">
      <c r="A103" s="2"/>
      <c r="B103" s="2"/>
      <c r="C103" s="2"/>
      <c r="D103" t="s">
        <v>18</v>
      </c>
      <c r="E103" t="s">
        <v>166</v>
      </c>
      <c r="F103">
        <v>3298</v>
      </c>
      <c r="G103">
        <v>17561</v>
      </c>
      <c r="H103">
        <f t="shared" si="1"/>
        <v>20859</v>
      </c>
      <c r="I103" s="2"/>
    </row>
    <row r="104" spans="1:9" x14ac:dyDescent="0.25">
      <c r="A104" s="2"/>
      <c r="B104" s="2"/>
      <c r="C104" s="2"/>
      <c r="D104" t="s">
        <v>18</v>
      </c>
      <c r="E104" t="s">
        <v>169</v>
      </c>
      <c r="G104">
        <v>12669</v>
      </c>
      <c r="H104">
        <f t="shared" si="1"/>
        <v>12669</v>
      </c>
      <c r="I104" s="2"/>
    </row>
    <row r="105" spans="1:9" x14ac:dyDescent="0.25">
      <c r="A105" s="2"/>
      <c r="B105" s="2"/>
      <c r="C105" s="2"/>
      <c r="D105" t="s">
        <v>170</v>
      </c>
      <c r="E105" t="s">
        <v>171</v>
      </c>
      <c r="F105">
        <v>194</v>
      </c>
      <c r="G105">
        <v>412</v>
      </c>
      <c r="H105">
        <f t="shared" si="1"/>
        <v>606</v>
      </c>
      <c r="I105" s="2"/>
    </row>
    <row r="106" spans="1:9" x14ac:dyDescent="0.25">
      <c r="A106" s="2" t="s">
        <v>172</v>
      </c>
      <c r="B106" s="2" t="s">
        <v>173</v>
      </c>
      <c r="C106" s="2" t="s">
        <v>19</v>
      </c>
      <c r="D106" t="s">
        <v>173</v>
      </c>
      <c r="E106" t="s">
        <v>174</v>
      </c>
      <c r="F106">
        <v>0</v>
      </c>
      <c r="G106">
        <v>500</v>
      </c>
      <c r="H106">
        <f t="shared" si="1"/>
        <v>500</v>
      </c>
      <c r="I106" s="2">
        <v>10801</v>
      </c>
    </row>
    <row r="107" spans="1:9" x14ac:dyDescent="0.25">
      <c r="A107" s="2"/>
      <c r="B107" s="2"/>
      <c r="C107" s="2"/>
      <c r="D107" t="s">
        <v>173</v>
      </c>
      <c r="E107" t="s">
        <v>175</v>
      </c>
      <c r="F107">
        <v>924</v>
      </c>
      <c r="G107">
        <v>5850</v>
      </c>
      <c r="H107">
        <f t="shared" si="1"/>
        <v>6774</v>
      </c>
      <c r="I107" s="2"/>
    </row>
    <row r="108" spans="1:9" x14ac:dyDescent="0.25">
      <c r="A108" s="2"/>
      <c r="B108" s="2"/>
      <c r="C108" s="2"/>
      <c r="D108" t="s">
        <v>173</v>
      </c>
      <c r="E108" t="s">
        <v>176</v>
      </c>
      <c r="F108">
        <v>2223</v>
      </c>
      <c r="G108">
        <v>884</v>
      </c>
      <c r="H108">
        <f t="shared" si="1"/>
        <v>3107</v>
      </c>
      <c r="I108" s="2"/>
    </row>
    <row r="109" spans="1:9" x14ac:dyDescent="0.25">
      <c r="A109" s="2"/>
      <c r="B109" s="2"/>
      <c r="C109" s="2"/>
      <c r="D109" t="s">
        <v>173</v>
      </c>
      <c r="E109" t="s">
        <v>177</v>
      </c>
      <c r="F109">
        <v>0</v>
      </c>
      <c r="G109">
        <v>420</v>
      </c>
      <c r="H109">
        <f t="shared" si="1"/>
        <v>420</v>
      </c>
      <c r="I109" s="2"/>
    </row>
    <row r="110" spans="1:9" x14ac:dyDescent="0.25">
      <c r="A110" s="2" t="s">
        <v>178</v>
      </c>
      <c r="B110" s="2" t="s">
        <v>141</v>
      </c>
      <c r="C110" s="2" t="s">
        <v>142</v>
      </c>
      <c r="D110" t="s">
        <v>141</v>
      </c>
      <c r="E110" t="s">
        <v>178</v>
      </c>
      <c r="F110">
        <v>0</v>
      </c>
      <c r="G110">
        <v>7040</v>
      </c>
      <c r="H110">
        <f t="shared" si="1"/>
        <v>7040</v>
      </c>
      <c r="I110" s="2">
        <v>7040</v>
      </c>
    </row>
    <row r="111" spans="1:9" x14ac:dyDescent="0.25">
      <c r="A111" s="2" t="s">
        <v>179</v>
      </c>
      <c r="B111" s="2" t="s">
        <v>180</v>
      </c>
      <c r="C111" s="2" t="s">
        <v>39</v>
      </c>
      <c r="D111" t="s">
        <v>180</v>
      </c>
      <c r="E111" t="s">
        <v>179</v>
      </c>
      <c r="F111">
        <v>3738</v>
      </c>
      <c r="G111">
        <v>3640</v>
      </c>
      <c r="H111">
        <f t="shared" si="1"/>
        <v>7378</v>
      </c>
      <c r="I111" s="2">
        <v>7378</v>
      </c>
    </row>
    <row r="112" spans="1:9" x14ac:dyDescent="0.25">
      <c r="A112" s="2" t="s">
        <v>181</v>
      </c>
      <c r="B112" s="2" t="s">
        <v>182</v>
      </c>
      <c r="C112" s="2" t="s">
        <v>147</v>
      </c>
      <c r="D112" t="s">
        <v>182</v>
      </c>
      <c r="E112" t="s">
        <v>183</v>
      </c>
      <c r="F112">
        <v>2052</v>
      </c>
      <c r="G112">
        <v>729</v>
      </c>
      <c r="H112">
        <f t="shared" si="1"/>
        <v>2781</v>
      </c>
      <c r="I112" s="2">
        <v>4124</v>
      </c>
    </row>
    <row r="113" spans="1:9" x14ac:dyDescent="0.25">
      <c r="A113" s="2"/>
      <c r="B113" s="2"/>
      <c r="C113" s="2"/>
      <c r="D113" t="s">
        <v>182</v>
      </c>
      <c r="E113" t="s">
        <v>184</v>
      </c>
      <c r="F113">
        <v>188</v>
      </c>
      <c r="G113">
        <v>1155</v>
      </c>
      <c r="H113">
        <f t="shared" si="1"/>
        <v>1343</v>
      </c>
      <c r="I113" s="2"/>
    </row>
    <row r="114" spans="1:9" x14ac:dyDescent="0.25">
      <c r="A114" s="2" t="s">
        <v>185</v>
      </c>
      <c r="B114" s="2" t="s">
        <v>186</v>
      </c>
      <c r="C114" s="2" t="s">
        <v>13</v>
      </c>
      <c r="D114" t="s">
        <v>186</v>
      </c>
      <c r="E114" t="s">
        <v>185</v>
      </c>
      <c r="F114">
        <v>11360</v>
      </c>
      <c r="H114">
        <f t="shared" si="1"/>
        <v>11360</v>
      </c>
      <c r="I114" s="2">
        <v>11360</v>
      </c>
    </row>
    <row r="115" spans="1:9" x14ac:dyDescent="0.25">
      <c r="A115" s="2" t="s">
        <v>187</v>
      </c>
      <c r="B115" s="2" t="s">
        <v>188</v>
      </c>
      <c r="C115" s="2" t="s">
        <v>189</v>
      </c>
      <c r="D115" t="s">
        <v>188</v>
      </c>
      <c r="E115" t="s">
        <v>190</v>
      </c>
      <c r="F115">
        <v>19</v>
      </c>
      <c r="G115">
        <v>478</v>
      </c>
      <c r="H115">
        <f t="shared" si="1"/>
        <v>497</v>
      </c>
      <c r="I115" s="2">
        <v>48978</v>
      </c>
    </row>
    <row r="116" spans="1:9" x14ac:dyDescent="0.25">
      <c r="A116" s="2"/>
      <c r="B116" s="2"/>
      <c r="C116" s="2"/>
      <c r="D116" t="s">
        <v>188</v>
      </c>
      <c r="E116" t="s">
        <v>191</v>
      </c>
      <c r="F116">
        <v>4044</v>
      </c>
      <c r="G116">
        <v>9425</v>
      </c>
      <c r="H116">
        <f t="shared" si="1"/>
        <v>13469</v>
      </c>
      <c r="I116" s="2"/>
    </row>
    <row r="117" spans="1:9" x14ac:dyDescent="0.25">
      <c r="A117" s="2"/>
      <c r="B117" s="2"/>
      <c r="C117" s="2"/>
      <c r="D117" t="s">
        <v>188</v>
      </c>
      <c r="E117" t="s">
        <v>187</v>
      </c>
      <c r="F117">
        <v>10804</v>
      </c>
      <c r="G117">
        <v>24208</v>
      </c>
      <c r="H117">
        <f t="shared" si="1"/>
        <v>35012</v>
      </c>
      <c r="I117" s="2"/>
    </row>
    <row r="118" spans="1:9" x14ac:dyDescent="0.25">
      <c r="A118" s="2" t="s">
        <v>192</v>
      </c>
      <c r="B118" s="2" t="s">
        <v>188</v>
      </c>
      <c r="C118" s="2" t="s">
        <v>189</v>
      </c>
      <c r="D118" t="s">
        <v>188</v>
      </c>
      <c r="E118" t="s">
        <v>193</v>
      </c>
      <c r="F118">
        <v>0</v>
      </c>
      <c r="G118">
        <v>7140</v>
      </c>
      <c r="H118">
        <f t="shared" si="1"/>
        <v>7140</v>
      </c>
      <c r="I118" s="2">
        <v>42199</v>
      </c>
    </row>
    <row r="119" spans="1:9" x14ac:dyDescent="0.25">
      <c r="A119" s="2"/>
      <c r="B119" s="2"/>
      <c r="C119" s="2"/>
      <c r="D119" t="s">
        <v>188</v>
      </c>
      <c r="E119" t="s">
        <v>192</v>
      </c>
      <c r="F119">
        <v>10804</v>
      </c>
      <c r="G119">
        <v>24255</v>
      </c>
      <c r="H119">
        <f t="shared" si="1"/>
        <v>35059</v>
      </c>
      <c r="I119" s="2"/>
    </row>
    <row r="120" spans="1:9" x14ac:dyDescent="0.25">
      <c r="A120" s="2" t="s">
        <v>194</v>
      </c>
      <c r="B120" s="2" t="s">
        <v>188</v>
      </c>
      <c r="C120" s="2" t="s">
        <v>189</v>
      </c>
      <c r="D120" t="s">
        <v>188</v>
      </c>
      <c r="E120" t="s">
        <v>194</v>
      </c>
      <c r="F120">
        <v>5255</v>
      </c>
      <c r="G120">
        <v>9086</v>
      </c>
      <c r="H120">
        <f t="shared" si="1"/>
        <v>14341</v>
      </c>
      <c r="I120" s="2">
        <v>14341</v>
      </c>
    </row>
    <row r="121" spans="1:9" x14ac:dyDescent="0.25">
      <c r="A121" s="2" t="s">
        <v>195</v>
      </c>
      <c r="B121" s="2" t="s">
        <v>196</v>
      </c>
      <c r="C121" s="2" t="s">
        <v>69</v>
      </c>
      <c r="D121" t="s">
        <v>196</v>
      </c>
      <c r="E121" t="s">
        <v>195</v>
      </c>
      <c r="F121">
        <v>19751</v>
      </c>
      <c r="G121">
        <v>90912</v>
      </c>
      <c r="H121">
        <f t="shared" si="1"/>
        <v>110663</v>
      </c>
      <c r="I121" s="2">
        <v>110663</v>
      </c>
    </row>
    <row r="122" spans="1:9" x14ac:dyDescent="0.25">
      <c r="A122" s="2" t="s">
        <v>197</v>
      </c>
      <c r="B122" s="2" t="s">
        <v>198</v>
      </c>
      <c r="C122" s="2" t="s">
        <v>83</v>
      </c>
      <c r="D122" t="s">
        <v>198</v>
      </c>
      <c r="E122" t="s">
        <v>199</v>
      </c>
      <c r="H122">
        <f t="shared" si="1"/>
        <v>0</v>
      </c>
      <c r="I122" s="2">
        <v>18281</v>
      </c>
    </row>
    <row r="123" spans="1:9" x14ac:dyDescent="0.25">
      <c r="A123" s="2"/>
      <c r="B123" s="2"/>
      <c r="C123" s="2"/>
      <c r="D123" t="s">
        <v>200</v>
      </c>
      <c r="E123" t="s">
        <v>201</v>
      </c>
      <c r="F123">
        <v>2887</v>
      </c>
      <c r="G123">
        <v>382</v>
      </c>
      <c r="H123">
        <f t="shared" si="1"/>
        <v>3269</v>
      </c>
      <c r="I123" s="2"/>
    </row>
    <row r="124" spans="1:9" x14ac:dyDescent="0.25">
      <c r="A124" s="2"/>
      <c r="B124" s="2"/>
      <c r="C124" s="2"/>
      <c r="D124" t="s">
        <v>198</v>
      </c>
      <c r="E124" t="s">
        <v>202</v>
      </c>
      <c r="F124">
        <v>10948</v>
      </c>
      <c r="G124">
        <v>4064</v>
      </c>
      <c r="H124">
        <f t="shared" si="1"/>
        <v>15012</v>
      </c>
      <c r="I124" s="2"/>
    </row>
    <row r="125" spans="1:9" x14ac:dyDescent="0.25">
      <c r="A125" s="2"/>
      <c r="B125" s="2"/>
      <c r="C125" s="2"/>
      <c r="D125" t="s">
        <v>198</v>
      </c>
      <c r="E125" t="s">
        <v>203</v>
      </c>
      <c r="H125">
        <f t="shared" si="1"/>
        <v>0</v>
      </c>
      <c r="I125" s="2"/>
    </row>
    <row r="126" spans="1:9" x14ac:dyDescent="0.25">
      <c r="A126" s="2" t="s">
        <v>204</v>
      </c>
      <c r="B126" s="2" t="s">
        <v>198</v>
      </c>
      <c r="C126" s="2" t="s">
        <v>83</v>
      </c>
      <c r="D126" t="s">
        <v>198</v>
      </c>
      <c r="E126" t="s">
        <v>204</v>
      </c>
      <c r="F126">
        <v>10890</v>
      </c>
      <c r="G126">
        <v>4749</v>
      </c>
      <c r="H126">
        <f t="shared" si="1"/>
        <v>15639</v>
      </c>
      <c r="I126" s="2">
        <v>15639</v>
      </c>
    </row>
    <row r="127" spans="1:9" x14ac:dyDescent="0.25">
      <c r="A127" s="2" t="s">
        <v>205</v>
      </c>
      <c r="B127" s="2" t="s">
        <v>206</v>
      </c>
      <c r="C127" s="2" t="s">
        <v>13</v>
      </c>
      <c r="D127" t="s">
        <v>206</v>
      </c>
      <c r="E127" t="s">
        <v>205</v>
      </c>
      <c r="F127">
        <v>73898</v>
      </c>
      <c r="G127">
        <v>20813</v>
      </c>
      <c r="H127">
        <f t="shared" si="1"/>
        <v>94711</v>
      </c>
      <c r="I127" s="2">
        <v>94711</v>
      </c>
    </row>
    <row r="128" spans="1:9" x14ac:dyDescent="0.25">
      <c r="A128" s="2" t="s">
        <v>207</v>
      </c>
      <c r="B128" s="2" t="s">
        <v>208</v>
      </c>
      <c r="C128" s="2" t="s">
        <v>189</v>
      </c>
      <c r="D128" t="s">
        <v>208</v>
      </c>
      <c r="E128" t="s">
        <v>209</v>
      </c>
      <c r="F128">
        <v>701</v>
      </c>
      <c r="G128">
        <v>575</v>
      </c>
      <c r="H128">
        <f t="shared" si="1"/>
        <v>1276</v>
      </c>
      <c r="I128" s="2">
        <v>1276</v>
      </c>
    </row>
    <row r="129" spans="1:9" x14ac:dyDescent="0.25">
      <c r="A129" s="2"/>
      <c r="B129" s="2"/>
      <c r="C129" s="2"/>
      <c r="D129" t="s">
        <v>208</v>
      </c>
      <c r="E129" t="s">
        <v>207</v>
      </c>
      <c r="F129">
        <v>0</v>
      </c>
      <c r="G129">
        <v>0</v>
      </c>
      <c r="H129">
        <f t="shared" si="1"/>
        <v>0</v>
      </c>
      <c r="I129" s="2"/>
    </row>
    <row r="130" spans="1:9" x14ac:dyDescent="0.25">
      <c r="A130" s="2" t="s">
        <v>210</v>
      </c>
      <c r="B130" s="2" t="s">
        <v>211</v>
      </c>
      <c r="C130" s="2" t="s">
        <v>123</v>
      </c>
      <c r="D130" t="s">
        <v>211</v>
      </c>
      <c r="E130" t="s">
        <v>212</v>
      </c>
      <c r="F130">
        <v>9673</v>
      </c>
      <c r="G130">
        <v>7223</v>
      </c>
      <c r="H130">
        <f t="shared" si="1"/>
        <v>16896</v>
      </c>
      <c r="I130" s="2">
        <v>41689</v>
      </c>
    </row>
    <row r="131" spans="1:9" x14ac:dyDescent="0.25">
      <c r="A131" s="2"/>
      <c r="B131" s="2"/>
      <c r="C131" s="2"/>
      <c r="D131" t="s">
        <v>211</v>
      </c>
      <c r="E131" t="s">
        <v>213</v>
      </c>
      <c r="F131">
        <v>0</v>
      </c>
      <c r="G131">
        <v>585</v>
      </c>
      <c r="H131">
        <f t="shared" si="1"/>
        <v>585</v>
      </c>
      <c r="I131" s="2"/>
    </row>
    <row r="132" spans="1:9" x14ac:dyDescent="0.25">
      <c r="A132" s="2"/>
      <c r="B132" s="2"/>
      <c r="C132" s="2"/>
      <c r="D132" t="s">
        <v>211</v>
      </c>
      <c r="E132" t="s">
        <v>214</v>
      </c>
      <c r="F132">
        <v>6847</v>
      </c>
      <c r="G132">
        <v>6025</v>
      </c>
      <c r="H132">
        <f t="shared" si="1"/>
        <v>12872</v>
      </c>
      <c r="I132" s="2"/>
    </row>
    <row r="133" spans="1:9" x14ac:dyDescent="0.25">
      <c r="A133" s="2"/>
      <c r="B133" s="2"/>
      <c r="C133" s="2"/>
      <c r="D133" t="s">
        <v>211</v>
      </c>
      <c r="E133" t="s">
        <v>215</v>
      </c>
      <c r="F133">
        <v>4247</v>
      </c>
      <c r="G133">
        <v>154</v>
      </c>
      <c r="H133">
        <f t="shared" si="1"/>
        <v>4401</v>
      </c>
      <c r="I133" s="2"/>
    </row>
    <row r="134" spans="1:9" x14ac:dyDescent="0.25">
      <c r="A134" s="2"/>
      <c r="B134" s="2"/>
      <c r="C134" s="2"/>
      <c r="D134" t="s">
        <v>211</v>
      </c>
      <c r="E134" t="s">
        <v>216</v>
      </c>
      <c r="F134">
        <v>0</v>
      </c>
      <c r="G134">
        <v>3650</v>
      </c>
      <c r="H134">
        <f t="shared" si="1"/>
        <v>3650</v>
      </c>
      <c r="I134" s="2"/>
    </row>
    <row r="135" spans="1:9" x14ac:dyDescent="0.25">
      <c r="A135" s="2"/>
      <c r="B135" s="2"/>
      <c r="C135" s="2"/>
      <c r="D135" t="s">
        <v>211</v>
      </c>
      <c r="E135" t="s">
        <v>217</v>
      </c>
      <c r="F135">
        <v>2663</v>
      </c>
      <c r="G135">
        <v>622</v>
      </c>
      <c r="H135">
        <f t="shared" si="1"/>
        <v>3285</v>
      </c>
      <c r="I135" s="2"/>
    </row>
    <row r="136" spans="1:9" x14ac:dyDescent="0.25">
      <c r="A136" s="2" t="s">
        <v>218</v>
      </c>
      <c r="B136" s="2" t="s">
        <v>219</v>
      </c>
      <c r="C136" s="2" t="s">
        <v>50</v>
      </c>
      <c r="D136" t="s">
        <v>219</v>
      </c>
      <c r="E136" t="s">
        <v>220</v>
      </c>
      <c r="H136">
        <f t="shared" si="1"/>
        <v>0</v>
      </c>
      <c r="I136" s="2"/>
    </row>
    <row r="137" spans="1:9" x14ac:dyDescent="0.25">
      <c r="A137" s="2"/>
      <c r="B137" s="2"/>
      <c r="C137" s="2"/>
      <c r="D137" t="s">
        <v>219</v>
      </c>
      <c r="E137" t="s">
        <v>221</v>
      </c>
      <c r="H137">
        <f t="shared" ref="H137:H200" si="2">SUM(F137:G137)</f>
        <v>0</v>
      </c>
      <c r="I137" s="2"/>
    </row>
    <row r="138" spans="1:9" x14ac:dyDescent="0.25">
      <c r="A138" s="2" t="s">
        <v>222</v>
      </c>
      <c r="B138" s="2" t="s">
        <v>223</v>
      </c>
      <c r="C138" s="2" t="s">
        <v>10</v>
      </c>
      <c r="D138" t="s">
        <v>223</v>
      </c>
      <c r="E138" t="s">
        <v>224</v>
      </c>
      <c r="G138">
        <v>4533</v>
      </c>
      <c r="H138">
        <f t="shared" si="2"/>
        <v>4533</v>
      </c>
      <c r="I138" s="2">
        <v>4804</v>
      </c>
    </row>
    <row r="139" spans="1:9" x14ac:dyDescent="0.25">
      <c r="A139" s="2"/>
      <c r="B139" s="2"/>
      <c r="C139" s="2"/>
      <c r="D139" t="s">
        <v>225</v>
      </c>
      <c r="E139" t="s">
        <v>226</v>
      </c>
      <c r="G139">
        <v>271</v>
      </c>
      <c r="H139">
        <f t="shared" si="2"/>
        <v>271</v>
      </c>
      <c r="I139" s="2"/>
    </row>
    <row r="140" spans="1:9" x14ac:dyDescent="0.25">
      <c r="A140" s="2" t="s">
        <v>227</v>
      </c>
      <c r="B140" s="2" t="s">
        <v>228</v>
      </c>
      <c r="C140" s="2" t="s">
        <v>16</v>
      </c>
      <c r="D140" t="s">
        <v>228</v>
      </c>
      <c r="E140" t="s">
        <v>229</v>
      </c>
      <c r="F140">
        <v>268</v>
      </c>
      <c r="G140">
        <v>49</v>
      </c>
      <c r="H140">
        <f t="shared" si="2"/>
        <v>317</v>
      </c>
      <c r="I140" s="2">
        <v>37849</v>
      </c>
    </row>
    <row r="141" spans="1:9" x14ac:dyDescent="0.25">
      <c r="A141" s="2"/>
      <c r="B141" s="2"/>
      <c r="C141" s="2"/>
      <c r="D141" t="s">
        <v>228</v>
      </c>
      <c r="E141" t="s">
        <v>227</v>
      </c>
      <c r="F141">
        <v>2107</v>
      </c>
      <c r="G141">
        <v>23925</v>
      </c>
      <c r="H141">
        <f t="shared" si="2"/>
        <v>26032</v>
      </c>
      <c r="I141" s="2"/>
    </row>
    <row r="142" spans="1:9" x14ac:dyDescent="0.25">
      <c r="A142" s="2"/>
      <c r="B142" s="2"/>
      <c r="C142" s="2"/>
      <c r="D142" t="s">
        <v>230</v>
      </c>
      <c r="E142" t="s">
        <v>231</v>
      </c>
      <c r="F142">
        <v>1092</v>
      </c>
      <c r="G142">
        <v>543</v>
      </c>
      <c r="H142">
        <f t="shared" si="2"/>
        <v>1635</v>
      </c>
      <c r="I142" s="2"/>
    </row>
    <row r="143" spans="1:9" x14ac:dyDescent="0.25">
      <c r="A143" s="2"/>
      <c r="B143" s="2"/>
      <c r="C143" s="2"/>
      <c r="D143" t="s">
        <v>228</v>
      </c>
      <c r="E143" t="s">
        <v>232</v>
      </c>
      <c r="F143">
        <v>9865</v>
      </c>
      <c r="G143">
        <v>0</v>
      </c>
      <c r="H143">
        <f t="shared" si="2"/>
        <v>9865</v>
      </c>
      <c r="I143" s="2"/>
    </row>
    <row r="144" spans="1:9" x14ac:dyDescent="0.25">
      <c r="A144" s="2" t="s">
        <v>233</v>
      </c>
      <c r="B144" s="2" t="s">
        <v>115</v>
      </c>
      <c r="C144" s="2" t="s">
        <v>16</v>
      </c>
      <c r="D144" t="s">
        <v>115</v>
      </c>
      <c r="E144" t="s">
        <v>233</v>
      </c>
      <c r="F144">
        <v>10551</v>
      </c>
      <c r="G144">
        <v>4943</v>
      </c>
      <c r="H144">
        <f t="shared" si="2"/>
        <v>15494</v>
      </c>
      <c r="I144" s="2">
        <v>15494</v>
      </c>
    </row>
    <row r="145" spans="1:9" x14ac:dyDescent="0.25">
      <c r="A145" s="2" t="s">
        <v>234</v>
      </c>
      <c r="B145" s="2" t="s">
        <v>235</v>
      </c>
      <c r="C145" s="2" t="s">
        <v>236</v>
      </c>
      <c r="D145" t="s">
        <v>235</v>
      </c>
      <c r="E145" t="s">
        <v>237</v>
      </c>
      <c r="G145">
        <v>3542</v>
      </c>
      <c r="H145">
        <f t="shared" si="2"/>
        <v>3542</v>
      </c>
      <c r="I145" s="2">
        <v>17678</v>
      </c>
    </row>
    <row r="146" spans="1:9" x14ac:dyDescent="0.25">
      <c r="A146" s="2"/>
      <c r="B146" s="2"/>
      <c r="C146" s="2"/>
      <c r="D146" t="s">
        <v>235</v>
      </c>
      <c r="E146" t="s">
        <v>238</v>
      </c>
      <c r="G146">
        <v>13985</v>
      </c>
      <c r="H146">
        <f t="shared" si="2"/>
        <v>13985</v>
      </c>
      <c r="I146" s="2"/>
    </row>
    <row r="147" spans="1:9" x14ac:dyDescent="0.25">
      <c r="A147" s="2"/>
      <c r="B147" s="2"/>
      <c r="C147" s="2"/>
      <c r="D147" t="s">
        <v>235</v>
      </c>
      <c r="E147" t="s">
        <v>239</v>
      </c>
      <c r="G147">
        <v>151</v>
      </c>
      <c r="H147">
        <f t="shared" si="2"/>
        <v>151</v>
      </c>
      <c r="I147" s="2"/>
    </row>
    <row r="148" spans="1:9" x14ac:dyDescent="0.25">
      <c r="A148" s="2" t="s">
        <v>240</v>
      </c>
      <c r="B148" s="2" t="s">
        <v>20</v>
      </c>
      <c r="C148" s="2" t="s">
        <v>16</v>
      </c>
      <c r="D148" t="s">
        <v>20</v>
      </c>
      <c r="E148" t="s">
        <v>241</v>
      </c>
      <c r="F148">
        <v>106639</v>
      </c>
      <c r="G148">
        <v>61443</v>
      </c>
      <c r="H148">
        <f t="shared" si="2"/>
        <v>168082</v>
      </c>
      <c r="I148" s="2">
        <v>168082</v>
      </c>
    </row>
    <row r="149" spans="1:9" x14ac:dyDescent="0.25">
      <c r="A149" s="2" t="s">
        <v>242</v>
      </c>
      <c r="B149" s="2" t="s">
        <v>243</v>
      </c>
      <c r="C149" s="2" t="s">
        <v>129</v>
      </c>
      <c r="D149" t="s">
        <v>243</v>
      </c>
      <c r="E149" t="s">
        <v>242</v>
      </c>
      <c r="F149">
        <v>31845</v>
      </c>
      <c r="H149">
        <f t="shared" si="2"/>
        <v>31845</v>
      </c>
      <c r="I149" s="2">
        <v>31845</v>
      </c>
    </row>
    <row r="150" spans="1:9" x14ac:dyDescent="0.25">
      <c r="A150" s="2"/>
      <c r="B150" s="2"/>
      <c r="C150" s="2"/>
      <c r="D150" t="s">
        <v>243</v>
      </c>
      <c r="E150" t="s">
        <v>244</v>
      </c>
      <c r="H150">
        <f t="shared" si="2"/>
        <v>0</v>
      </c>
      <c r="I150" s="2"/>
    </row>
    <row r="151" spans="1:9" x14ac:dyDescent="0.25">
      <c r="A151" s="2" t="s">
        <v>245</v>
      </c>
      <c r="B151" s="2" t="s">
        <v>246</v>
      </c>
      <c r="C151" s="2" t="s">
        <v>64</v>
      </c>
      <c r="D151" t="s">
        <v>246</v>
      </c>
      <c r="E151" t="s">
        <v>247</v>
      </c>
      <c r="F151">
        <v>631</v>
      </c>
      <c r="G151">
        <v>1260</v>
      </c>
      <c r="H151">
        <f t="shared" si="2"/>
        <v>1891</v>
      </c>
      <c r="I151" s="2">
        <v>3782</v>
      </c>
    </row>
    <row r="152" spans="1:9" x14ac:dyDescent="0.25">
      <c r="A152" s="2"/>
      <c r="B152" s="2"/>
      <c r="C152" s="2"/>
      <c r="D152" t="s">
        <v>246</v>
      </c>
      <c r="E152" t="s">
        <v>248</v>
      </c>
      <c r="F152">
        <v>631</v>
      </c>
      <c r="G152">
        <v>1260</v>
      </c>
      <c r="H152">
        <f t="shared" si="2"/>
        <v>1891</v>
      </c>
      <c r="I152" s="2"/>
    </row>
    <row r="153" spans="1:9" x14ac:dyDescent="0.25">
      <c r="A153" s="2" t="s">
        <v>249</v>
      </c>
      <c r="B153" s="2" t="s">
        <v>20</v>
      </c>
      <c r="C153" s="2" t="s">
        <v>16</v>
      </c>
      <c r="D153" t="s">
        <v>20</v>
      </c>
      <c r="E153" t="s">
        <v>249</v>
      </c>
      <c r="F153">
        <v>6961</v>
      </c>
      <c r="G153">
        <v>978</v>
      </c>
      <c r="H153">
        <f t="shared" si="2"/>
        <v>7939</v>
      </c>
      <c r="I153" s="2">
        <v>7939</v>
      </c>
    </row>
    <row r="154" spans="1:9" x14ac:dyDescent="0.25">
      <c r="A154" s="2" t="s">
        <v>250</v>
      </c>
      <c r="B154" s="2" t="s">
        <v>251</v>
      </c>
      <c r="C154" s="2" t="s">
        <v>69</v>
      </c>
      <c r="D154" t="s">
        <v>251</v>
      </c>
      <c r="E154" t="s">
        <v>252</v>
      </c>
      <c r="F154">
        <v>0</v>
      </c>
      <c r="G154">
        <v>0</v>
      </c>
      <c r="H154">
        <f t="shared" si="2"/>
        <v>0</v>
      </c>
      <c r="I154" s="2">
        <v>9639</v>
      </c>
    </row>
    <row r="155" spans="1:9" x14ac:dyDescent="0.25">
      <c r="A155" s="2"/>
      <c r="B155" s="2"/>
      <c r="C155" s="2"/>
      <c r="D155" t="s">
        <v>251</v>
      </c>
      <c r="E155" t="s">
        <v>253</v>
      </c>
      <c r="F155">
        <v>4515</v>
      </c>
      <c r="G155">
        <v>5124</v>
      </c>
      <c r="H155">
        <f t="shared" si="2"/>
        <v>9639</v>
      </c>
      <c r="I155" s="2"/>
    </row>
    <row r="156" spans="1:9" x14ac:dyDescent="0.25">
      <c r="A156" s="2" t="s">
        <v>254</v>
      </c>
      <c r="B156" s="2" t="s">
        <v>128</v>
      </c>
      <c r="C156" s="2" t="s">
        <v>129</v>
      </c>
      <c r="D156" t="s">
        <v>128</v>
      </c>
      <c r="E156" t="s">
        <v>255</v>
      </c>
      <c r="G156">
        <v>205</v>
      </c>
      <c r="H156">
        <f t="shared" si="2"/>
        <v>205</v>
      </c>
      <c r="I156" s="2">
        <v>36311</v>
      </c>
    </row>
    <row r="157" spans="1:9" x14ac:dyDescent="0.25">
      <c r="A157" s="2"/>
      <c r="B157" s="2"/>
      <c r="C157" s="2"/>
      <c r="D157" t="s">
        <v>128</v>
      </c>
      <c r="E157" t="s">
        <v>256</v>
      </c>
      <c r="G157">
        <v>2441</v>
      </c>
      <c r="H157">
        <f t="shared" si="2"/>
        <v>2441</v>
      </c>
      <c r="I157" s="2"/>
    </row>
    <row r="158" spans="1:9" x14ac:dyDescent="0.25">
      <c r="A158" s="2"/>
      <c r="B158" s="2"/>
      <c r="C158" s="2"/>
      <c r="D158" t="s">
        <v>128</v>
      </c>
      <c r="E158" t="s">
        <v>257</v>
      </c>
      <c r="G158">
        <v>1855</v>
      </c>
      <c r="H158">
        <f t="shared" si="2"/>
        <v>1855</v>
      </c>
      <c r="I158" s="2"/>
    </row>
    <row r="159" spans="1:9" x14ac:dyDescent="0.25">
      <c r="A159" s="2"/>
      <c r="B159" s="2"/>
      <c r="C159" s="2"/>
      <c r="D159" t="s">
        <v>128</v>
      </c>
      <c r="E159" t="s">
        <v>258</v>
      </c>
      <c r="F159">
        <v>4330</v>
      </c>
      <c r="G159">
        <v>5936</v>
      </c>
      <c r="H159">
        <f t="shared" si="2"/>
        <v>10266</v>
      </c>
      <c r="I159" s="2"/>
    </row>
    <row r="160" spans="1:9" x14ac:dyDescent="0.25">
      <c r="A160" s="2"/>
      <c r="B160" s="2"/>
      <c r="C160" s="2"/>
      <c r="D160" t="s">
        <v>128</v>
      </c>
      <c r="E160" t="s">
        <v>259</v>
      </c>
      <c r="G160">
        <v>217</v>
      </c>
      <c r="H160">
        <f t="shared" si="2"/>
        <v>217</v>
      </c>
      <c r="I160" s="2"/>
    </row>
    <row r="161" spans="1:9" x14ac:dyDescent="0.25">
      <c r="A161" s="2"/>
      <c r="B161" s="2"/>
      <c r="C161" s="2"/>
      <c r="D161" t="s">
        <v>128</v>
      </c>
      <c r="E161" t="s">
        <v>260</v>
      </c>
      <c r="H161">
        <f t="shared" si="2"/>
        <v>0</v>
      </c>
      <c r="I161" s="2"/>
    </row>
    <row r="162" spans="1:9" x14ac:dyDescent="0.25">
      <c r="A162" s="2"/>
      <c r="B162" s="2"/>
      <c r="C162" s="2"/>
      <c r="D162" t="s">
        <v>128</v>
      </c>
      <c r="E162" t="s">
        <v>261</v>
      </c>
      <c r="F162">
        <v>7236</v>
      </c>
      <c r="G162">
        <v>2847</v>
      </c>
      <c r="H162">
        <f t="shared" si="2"/>
        <v>10083</v>
      </c>
      <c r="I162" s="2"/>
    </row>
    <row r="163" spans="1:9" x14ac:dyDescent="0.25">
      <c r="A163" s="2"/>
      <c r="B163" s="2"/>
      <c r="C163" s="2"/>
      <c r="D163" t="s">
        <v>128</v>
      </c>
      <c r="E163" t="s">
        <v>262</v>
      </c>
      <c r="F163">
        <v>536</v>
      </c>
      <c r="G163">
        <v>1079</v>
      </c>
      <c r="H163">
        <f t="shared" si="2"/>
        <v>1615</v>
      </c>
      <c r="I163" s="2"/>
    </row>
    <row r="164" spans="1:9" x14ac:dyDescent="0.25">
      <c r="A164" s="2"/>
      <c r="B164" s="2"/>
      <c r="C164" s="2"/>
      <c r="D164" t="s">
        <v>128</v>
      </c>
      <c r="E164" t="s">
        <v>263</v>
      </c>
      <c r="F164">
        <v>1260</v>
      </c>
      <c r="G164">
        <v>8369</v>
      </c>
      <c r="H164">
        <f t="shared" si="2"/>
        <v>9629</v>
      </c>
      <c r="I164" s="2"/>
    </row>
    <row r="165" spans="1:9" x14ac:dyDescent="0.25">
      <c r="A165" s="2" t="s">
        <v>264</v>
      </c>
      <c r="B165" s="2" t="s">
        <v>180</v>
      </c>
      <c r="C165" s="2" t="s">
        <v>39</v>
      </c>
      <c r="D165" t="s">
        <v>180</v>
      </c>
      <c r="E165" t="s">
        <v>264</v>
      </c>
      <c r="F165">
        <v>32804</v>
      </c>
      <c r="G165">
        <v>12126</v>
      </c>
      <c r="H165">
        <f t="shared" si="2"/>
        <v>44930</v>
      </c>
      <c r="I165" s="2">
        <v>44930</v>
      </c>
    </row>
    <row r="166" spans="1:9" x14ac:dyDescent="0.25">
      <c r="A166" s="2" t="s">
        <v>265</v>
      </c>
      <c r="B166" s="2" t="s">
        <v>32</v>
      </c>
      <c r="C166" s="2" t="s">
        <v>57</v>
      </c>
      <c r="D166" t="s">
        <v>32</v>
      </c>
      <c r="E166" t="s">
        <v>265</v>
      </c>
      <c r="F166">
        <v>11635</v>
      </c>
      <c r="G166">
        <v>3865</v>
      </c>
      <c r="H166">
        <f t="shared" si="2"/>
        <v>15500</v>
      </c>
      <c r="I166" s="2">
        <v>15500</v>
      </c>
    </row>
    <row r="167" spans="1:9" x14ac:dyDescent="0.25">
      <c r="A167" s="2" t="s">
        <v>266</v>
      </c>
      <c r="B167" s="2" t="s">
        <v>267</v>
      </c>
      <c r="C167" s="2" t="s">
        <v>10</v>
      </c>
      <c r="D167" t="s">
        <v>267</v>
      </c>
      <c r="E167" t="s">
        <v>266</v>
      </c>
      <c r="F167">
        <v>1494</v>
      </c>
      <c r="G167">
        <v>2263</v>
      </c>
      <c r="H167">
        <f t="shared" si="2"/>
        <v>3757</v>
      </c>
      <c r="I167" s="2">
        <v>9563</v>
      </c>
    </row>
    <row r="168" spans="1:9" x14ac:dyDescent="0.25">
      <c r="A168" s="2"/>
      <c r="B168" s="2"/>
      <c r="C168" s="2"/>
      <c r="D168" t="s">
        <v>267</v>
      </c>
      <c r="E168" t="s">
        <v>268</v>
      </c>
      <c r="F168">
        <v>0</v>
      </c>
      <c r="G168">
        <v>5806</v>
      </c>
      <c r="H168">
        <f t="shared" si="2"/>
        <v>5806</v>
      </c>
      <c r="I168" s="2"/>
    </row>
    <row r="169" spans="1:9" x14ac:dyDescent="0.25">
      <c r="A169" s="2" t="s">
        <v>269</v>
      </c>
      <c r="B169" s="2" t="s">
        <v>270</v>
      </c>
      <c r="C169" s="2" t="s">
        <v>50</v>
      </c>
      <c r="D169" t="s">
        <v>270</v>
      </c>
      <c r="E169" t="s">
        <v>269</v>
      </c>
      <c r="F169">
        <v>2456</v>
      </c>
      <c r="G169">
        <v>3430</v>
      </c>
      <c r="H169">
        <f t="shared" si="2"/>
        <v>5886</v>
      </c>
      <c r="I169" s="2">
        <v>6362</v>
      </c>
    </row>
    <row r="170" spans="1:9" x14ac:dyDescent="0.25">
      <c r="A170" s="2"/>
      <c r="B170" s="2"/>
      <c r="C170" s="2"/>
      <c r="D170" t="s">
        <v>270</v>
      </c>
      <c r="E170" t="s">
        <v>271</v>
      </c>
      <c r="G170">
        <v>476</v>
      </c>
      <c r="H170">
        <f t="shared" si="2"/>
        <v>476</v>
      </c>
      <c r="I170" s="2"/>
    </row>
    <row r="171" spans="1:9" x14ac:dyDescent="0.25">
      <c r="A171" s="2" t="s">
        <v>272</v>
      </c>
      <c r="B171" s="2" t="s">
        <v>273</v>
      </c>
      <c r="C171" s="2" t="s">
        <v>118</v>
      </c>
      <c r="D171" t="s">
        <v>273</v>
      </c>
      <c r="E171" t="s">
        <v>274</v>
      </c>
      <c r="F171">
        <v>402</v>
      </c>
      <c r="G171">
        <v>3610</v>
      </c>
      <c r="H171">
        <f t="shared" si="2"/>
        <v>4012</v>
      </c>
      <c r="I171" s="2">
        <v>8372</v>
      </c>
    </row>
    <row r="172" spans="1:9" x14ac:dyDescent="0.25">
      <c r="A172" s="2"/>
      <c r="B172" s="2"/>
      <c r="C172" s="2"/>
      <c r="D172" t="s">
        <v>273</v>
      </c>
      <c r="E172" t="s">
        <v>275</v>
      </c>
      <c r="G172">
        <v>4360</v>
      </c>
      <c r="H172">
        <f t="shared" si="2"/>
        <v>4360</v>
      </c>
      <c r="I172" s="2"/>
    </row>
    <row r="173" spans="1:9" x14ac:dyDescent="0.25">
      <c r="A173" s="2" t="s">
        <v>276</v>
      </c>
      <c r="B173" s="2" t="s">
        <v>277</v>
      </c>
      <c r="C173" s="2" t="s">
        <v>16</v>
      </c>
      <c r="D173" t="s">
        <v>277</v>
      </c>
      <c r="E173" t="s">
        <v>278</v>
      </c>
      <c r="F173">
        <v>1378</v>
      </c>
      <c r="G173">
        <v>3115</v>
      </c>
      <c r="H173">
        <f t="shared" si="2"/>
        <v>4493</v>
      </c>
      <c r="I173" s="2">
        <v>13008</v>
      </c>
    </row>
    <row r="174" spans="1:9" x14ac:dyDescent="0.25">
      <c r="A174" s="2"/>
      <c r="B174" s="2"/>
      <c r="C174" s="2"/>
      <c r="D174" t="s">
        <v>277</v>
      </c>
      <c r="E174" t="s">
        <v>279</v>
      </c>
      <c r="G174">
        <v>1900</v>
      </c>
      <c r="H174">
        <f t="shared" si="2"/>
        <v>1900</v>
      </c>
      <c r="I174" s="2"/>
    </row>
    <row r="175" spans="1:9" x14ac:dyDescent="0.25">
      <c r="A175" s="2"/>
      <c r="B175" s="2"/>
      <c r="C175" s="2"/>
      <c r="D175" t="s">
        <v>277</v>
      </c>
      <c r="E175" t="s">
        <v>280</v>
      </c>
      <c r="G175">
        <v>6615</v>
      </c>
      <c r="H175">
        <f t="shared" si="2"/>
        <v>6615</v>
      </c>
      <c r="I175" s="2"/>
    </row>
    <row r="176" spans="1:9" x14ac:dyDescent="0.25">
      <c r="A176" s="2" t="s">
        <v>281</v>
      </c>
      <c r="B176" s="2" t="s">
        <v>282</v>
      </c>
      <c r="C176" s="2" t="s">
        <v>283</v>
      </c>
      <c r="D176" t="s">
        <v>282</v>
      </c>
      <c r="E176" t="s">
        <v>281</v>
      </c>
      <c r="F176">
        <v>8237</v>
      </c>
      <c r="G176">
        <v>17343</v>
      </c>
      <c r="H176">
        <f t="shared" si="2"/>
        <v>25580</v>
      </c>
      <c r="I176" s="2">
        <v>25580</v>
      </c>
    </row>
    <row r="177" spans="1:9" x14ac:dyDescent="0.25">
      <c r="A177" s="2" t="s">
        <v>284</v>
      </c>
      <c r="B177" s="2" t="s">
        <v>282</v>
      </c>
      <c r="C177" s="2" t="s">
        <v>283</v>
      </c>
      <c r="D177" t="s">
        <v>282</v>
      </c>
      <c r="E177" t="s">
        <v>284</v>
      </c>
      <c r="F177">
        <v>3000</v>
      </c>
      <c r="G177">
        <v>27000</v>
      </c>
      <c r="H177">
        <f t="shared" si="2"/>
        <v>30000</v>
      </c>
      <c r="I177" s="2">
        <v>30000</v>
      </c>
    </row>
    <row r="178" spans="1:9" x14ac:dyDescent="0.25">
      <c r="A178" s="2" t="s">
        <v>285</v>
      </c>
      <c r="B178" s="2" t="s">
        <v>282</v>
      </c>
      <c r="C178" s="2" t="s">
        <v>283</v>
      </c>
      <c r="D178" t="s">
        <v>282</v>
      </c>
      <c r="E178" t="s">
        <v>285</v>
      </c>
      <c r="H178">
        <f t="shared" si="2"/>
        <v>0</v>
      </c>
      <c r="I178" s="2"/>
    </row>
    <row r="179" spans="1:9" x14ac:dyDescent="0.25">
      <c r="A179" s="2" t="s">
        <v>286</v>
      </c>
      <c r="B179" s="2" t="s">
        <v>287</v>
      </c>
      <c r="C179" s="2" t="s">
        <v>118</v>
      </c>
      <c r="D179" t="s">
        <v>287</v>
      </c>
      <c r="E179" t="s">
        <v>286</v>
      </c>
      <c r="F179">
        <v>12591</v>
      </c>
      <c r="G179">
        <v>755</v>
      </c>
      <c r="H179">
        <f t="shared" si="2"/>
        <v>13346</v>
      </c>
      <c r="I179" s="2">
        <v>13346</v>
      </c>
    </row>
    <row r="180" spans="1:9" x14ac:dyDescent="0.25">
      <c r="A180" s="2" t="s">
        <v>288</v>
      </c>
      <c r="B180" s="2" t="s">
        <v>289</v>
      </c>
      <c r="C180" s="2" t="s">
        <v>57</v>
      </c>
      <c r="D180" t="s">
        <v>289</v>
      </c>
      <c r="E180" t="s">
        <v>288</v>
      </c>
      <c r="F180">
        <v>26655</v>
      </c>
      <c r="G180">
        <v>1939</v>
      </c>
      <c r="H180">
        <f t="shared" si="2"/>
        <v>28594</v>
      </c>
      <c r="I180" s="2">
        <v>28594</v>
      </c>
    </row>
    <row r="181" spans="1:9" x14ac:dyDescent="0.25">
      <c r="A181" s="2" t="s">
        <v>290</v>
      </c>
      <c r="B181" s="2" t="s">
        <v>291</v>
      </c>
      <c r="C181" s="2" t="s">
        <v>118</v>
      </c>
      <c r="D181" t="s">
        <v>291</v>
      </c>
      <c r="E181" t="s">
        <v>292</v>
      </c>
      <c r="F181">
        <v>7916</v>
      </c>
      <c r="G181">
        <v>1923</v>
      </c>
      <c r="H181">
        <f t="shared" si="2"/>
        <v>9839</v>
      </c>
      <c r="I181" s="2">
        <v>17200</v>
      </c>
    </row>
    <row r="182" spans="1:9" x14ac:dyDescent="0.25">
      <c r="A182" s="2"/>
      <c r="B182" s="2"/>
      <c r="C182" s="2"/>
      <c r="D182" t="s">
        <v>291</v>
      </c>
      <c r="E182" t="s">
        <v>290</v>
      </c>
      <c r="F182">
        <v>5042</v>
      </c>
      <c r="G182">
        <v>2319</v>
      </c>
      <c r="H182">
        <f t="shared" si="2"/>
        <v>7361</v>
      </c>
      <c r="I182" s="2"/>
    </row>
    <row r="183" spans="1:9" x14ac:dyDescent="0.25">
      <c r="A183" s="2" t="s">
        <v>293</v>
      </c>
      <c r="B183" s="2" t="s">
        <v>294</v>
      </c>
      <c r="C183" s="2" t="s">
        <v>29</v>
      </c>
      <c r="D183" t="s">
        <v>295</v>
      </c>
      <c r="E183" t="s">
        <v>296</v>
      </c>
      <c r="F183">
        <v>1885</v>
      </c>
      <c r="G183">
        <v>2860</v>
      </c>
      <c r="H183">
        <f t="shared" si="2"/>
        <v>4745</v>
      </c>
      <c r="I183" s="2">
        <v>11715</v>
      </c>
    </row>
    <row r="184" spans="1:9" x14ac:dyDescent="0.25">
      <c r="A184" s="2"/>
      <c r="B184" s="2"/>
      <c r="C184" s="2"/>
      <c r="D184" t="s">
        <v>294</v>
      </c>
      <c r="E184" t="s">
        <v>297</v>
      </c>
      <c r="F184">
        <v>447</v>
      </c>
      <c r="G184">
        <v>2353</v>
      </c>
      <c r="H184">
        <f t="shared" si="2"/>
        <v>2800</v>
      </c>
      <c r="I184" s="2"/>
    </row>
    <row r="185" spans="1:9" x14ac:dyDescent="0.25">
      <c r="A185" s="2"/>
      <c r="B185" s="2"/>
      <c r="C185" s="2"/>
      <c r="D185" t="s">
        <v>294</v>
      </c>
      <c r="E185" t="s">
        <v>298</v>
      </c>
      <c r="F185">
        <v>0</v>
      </c>
      <c r="G185">
        <v>843</v>
      </c>
      <c r="H185">
        <f t="shared" si="2"/>
        <v>843</v>
      </c>
      <c r="I185" s="2"/>
    </row>
    <row r="186" spans="1:9" x14ac:dyDescent="0.25">
      <c r="A186" s="2"/>
      <c r="B186" s="2"/>
      <c r="C186" s="2"/>
      <c r="D186" t="s">
        <v>294</v>
      </c>
      <c r="E186" t="s">
        <v>299</v>
      </c>
      <c r="F186">
        <v>885</v>
      </c>
      <c r="G186">
        <v>2012</v>
      </c>
      <c r="H186">
        <f t="shared" si="2"/>
        <v>2897</v>
      </c>
      <c r="I186" s="2"/>
    </row>
    <row r="187" spans="1:9" x14ac:dyDescent="0.25">
      <c r="A187" s="2"/>
      <c r="B187" s="2"/>
      <c r="C187" s="2"/>
      <c r="D187" t="s">
        <v>294</v>
      </c>
      <c r="E187" t="s">
        <v>300</v>
      </c>
      <c r="F187">
        <v>0</v>
      </c>
      <c r="G187">
        <v>430</v>
      </c>
      <c r="H187">
        <f t="shared" si="2"/>
        <v>430</v>
      </c>
      <c r="I187" s="2"/>
    </row>
    <row r="188" spans="1:9" x14ac:dyDescent="0.25">
      <c r="A188" s="2" t="s">
        <v>301</v>
      </c>
      <c r="B188" s="2" t="s">
        <v>131</v>
      </c>
      <c r="C188" s="2" t="s">
        <v>118</v>
      </c>
      <c r="D188" t="s">
        <v>131</v>
      </c>
      <c r="E188" t="s">
        <v>302</v>
      </c>
      <c r="F188">
        <v>0</v>
      </c>
      <c r="G188">
        <v>3917</v>
      </c>
      <c r="H188">
        <f t="shared" si="2"/>
        <v>3917</v>
      </c>
      <c r="I188" s="2">
        <v>31330</v>
      </c>
    </row>
    <row r="189" spans="1:9" x14ac:dyDescent="0.25">
      <c r="A189" s="2"/>
      <c r="B189" s="2"/>
      <c r="C189" s="2"/>
      <c r="D189" t="s">
        <v>131</v>
      </c>
      <c r="E189" t="s">
        <v>301</v>
      </c>
      <c r="F189">
        <v>14915</v>
      </c>
      <c r="G189">
        <v>12498</v>
      </c>
      <c r="H189">
        <f t="shared" si="2"/>
        <v>27413</v>
      </c>
      <c r="I189" s="2"/>
    </row>
    <row r="190" spans="1:9" x14ac:dyDescent="0.25">
      <c r="A190" s="2" t="s">
        <v>303</v>
      </c>
      <c r="B190" s="2" t="s">
        <v>282</v>
      </c>
      <c r="C190" s="2" t="s">
        <v>283</v>
      </c>
      <c r="D190" t="s">
        <v>282</v>
      </c>
      <c r="E190" t="s">
        <v>304</v>
      </c>
      <c r="F190">
        <v>7080</v>
      </c>
      <c r="G190">
        <v>1143</v>
      </c>
      <c r="H190">
        <f t="shared" si="2"/>
        <v>8223</v>
      </c>
      <c r="I190" s="2">
        <v>50431</v>
      </c>
    </row>
    <row r="191" spans="1:9" x14ac:dyDescent="0.25">
      <c r="A191" s="2"/>
      <c r="B191" s="2"/>
      <c r="C191" s="2"/>
      <c r="D191" t="s">
        <v>282</v>
      </c>
      <c r="E191" t="s">
        <v>305</v>
      </c>
      <c r="F191">
        <v>0</v>
      </c>
      <c r="G191">
        <v>0</v>
      </c>
      <c r="H191">
        <f t="shared" si="2"/>
        <v>0</v>
      </c>
      <c r="I191" s="2"/>
    </row>
    <row r="192" spans="1:9" x14ac:dyDescent="0.25">
      <c r="A192" s="2"/>
      <c r="B192" s="2"/>
      <c r="C192" s="2"/>
      <c r="D192" t="s">
        <v>282</v>
      </c>
      <c r="E192" t="s">
        <v>306</v>
      </c>
      <c r="F192">
        <v>0</v>
      </c>
      <c r="G192">
        <v>0</v>
      </c>
      <c r="H192">
        <f t="shared" si="2"/>
        <v>0</v>
      </c>
      <c r="I192" s="2"/>
    </row>
    <row r="193" spans="1:9" x14ac:dyDescent="0.25">
      <c r="A193" s="2"/>
      <c r="B193" s="2"/>
      <c r="C193" s="2"/>
      <c r="D193" t="s">
        <v>282</v>
      </c>
      <c r="E193" t="s">
        <v>307</v>
      </c>
      <c r="F193">
        <v>0</v>
      </c>
      <c r="G193">
        <v>6427</v>
      </c>
      <c r="H193">
        <f t="shared" si="2"/>
        <v>6427</v>
      </c>
      <c r="I193" s="2"/>
    </row>
    <row r="194" spans="1:9" x14ac:dyDescent="0.25">
      <c r="A194" s="2"/>
      <c r="B194" s="2"/>
      <c r="C194" s="2"/>
      <c r="D194" t="s">
        <v>282</v>
      </c>
      <c r="E194" t="s">
        <v>308</v>
      </c>
      <c r="F194">
        <v>0</v>
      </c>
      <c r="G194">
        <v>0</v>
      </c>
      <c r="H194">
        <f t="shared" si="2"/>
        <v>0</v>
      </c>
      <c r="I194" s="2"/>
    </row>
    <row r="195" spans="1:9" x14ac:dyDescent="0.25">
      <c r="A195" s="2"/>
      <c r="B195" s="2"/>
      <c r="C195" s="2"/>
      <c r="D195" t="s">
        <v>282</v>
      </c>
      <c r="E195" t="s">
        <v>309</v>
      </c>
      <c r="F195">
        <v>4853</v>
      </c>
      <c r="G195">
        <v>14845</v>
      </c>
      <c r="H195">
        <f t="shared" si="2"/>
        <v>19698</v>
      </c>
      <c r="I195" s="2"/>
    </row>
    <row r="196" spans="1:9" x14ac:dyDescent="0.25">
      <c r="A196" s="2"/>
      <c r="B196" s="2"/>
      <c r="C196" s="2"/>
      <c r="D196" t="s">
        <v>282</v>
      </c>
      <c r="E196" t="s">
        <v>310</v>
      </c>
      <c r="F196">
        <v>6021</v>
      </c>
      <c r="G196">
        <v>10062</v>
      </c>
      <c r="H196">
        <f t="shared" si="2"/>
        <v>16083</v>
      </c>
      <c r="I196" s="2"/>
    </row>
    <row r="197" spans="1:9" x14ac:dyDescent="0.25">
      <c r="A197" s="2" t="s">
        <v>311</v>
      </c>
      <c r="B197" s="2" t="s">
        <v>312</v>
      </c>
      <c r="C197" s="2" t="s">
        <v>69</v>
      </c>
      <c r="D197" t="s">
        <v>312</v>
      </c>
      <c r="E197" t="s">
        <v>313</v>
      </c>
      <c r="F197">
        <v>9828</v>
      </c>
      <c r="G197">
        <v>4752</v>
      </c>
      <c r="H197">
        <f t="shared" si="2"/>
        <v>14580</v>
      </c>
      <c r="I197" s="2">
        <v>14580</v>
      </c>
    </row>
    <row r="198" spans="1:9" x14ac:dyDescent="0.25">
      <c r="A198" s="2"/>
      <c r="B198" s="2"/>
      <c r="C198" s="2"/>
      <c r="D198" t="s">
        <v>312</v>
      </c>
      <c r="E198" t="s">
        <v>314</v>
      </c>
      <c r="H198">
        <f t="shared" si="2"/>
        <v>0</v>
      </c>
      <c r="I198" s="2"/>
    </row>
    <row r="199" spans="1:9" x14ac:dyDescent="0.25">
      <c r="A199" s="2"/>
      <c r="B199" s="2"/>
      <c r="C199" s="2"/>
      <c r="D199" t="s">
        <v>312</v>
      </c>
      <c r="E199" t="s">
        <v>315</v>
      </c>
      <c r="H199">
        <f t="shared" si="2"/>
        <v>0</v>
      </c>
      <c r="I199" s="2"/>
    </row>
    <row r="200" spans="1:9" x14ac:dyDescent="0.25">
      <c r="A200" s="2" t="s">
        <v>316</v>
      </c>
      <c r="B200" s="2" t="s">
        <v>38</v>
      </c>
      <c r="C200" s="2" t="s">
        <v>39</v>
      </c>
      <c r="D200" t="s">
        <v>38</v>
      </c>
      <c r="E200" t="s">
        <v>316</v>
      </c>
      <c r="G200">
        <v>29689</v>
      </c>
      <c r="H200">
        <f t="shared" si="2"/>
        <v>29689</v>
      </c>
      <c r="I200" s="2">
        <v>29689</v>
      </c>
    </row>
    <row r="201" spans="1:9" x14ac:dyDescent="0.25">
      <c r="A201" s="2" t="s">
        <v>317</v>
      </c>
      <c r="B201" s="2" t="s">
        <v>318</v>
      </c>
      <c r="C201" s="2" t="s">
        <v>64</v>
      </c>
      <c r="D201" t="s">
        <v>318</v>
      </c>
      <c r="E201" t="s">
        <v>319</v>
      </c>
      <c r="F201">
        <v>0</v>
      </c>
      <c r="G201">
        <v>4684</v>
      </c>
      <c r="H201">
        <f t="shared" ref="H201:H264" si="3">SUM(F201:G201)</f>
        <v>4684</v>
      </c>
      <c r="I201" s="2">
        <v>38183</v>
      </c>
    </row>
    <row r="202" spans="1:9" x14ac:dyDescent="0.25">
      <c r="A202" s="2"/>
      <c r="B202" s="2"/>
      <c r="C202" s="2"/>
      <c r="D202" t="s">
        <v>318</v>
      </c>
      <c r="E202" t="s">
        <v>317</v>
      </c>
      <c r="F202">
        <v>14412</v>
      </c>
      <c r="G202">
        <v>19087</v>
      </c>
      <c r="H202">
        <f t="shared" si="3"/>
        <v>33499</v>
      </c>
      <c r="I202" s="2"/>
    </row>
    <row r="203" spans="1:9" x14ac:dyDescent="0.25">
      <c r="A203" s="2" t="s">
        <v>320</v>
      </c>
      <c r="B203" s="2" t="s">
        <v>321</v>
      </c>
      <c r="C203" s="2" t="s">
        <v>236</v>
      </c>
      <c r="D203" t="s">
        <v>321</v>
      </c>
      <c r="E203" t="s">
        <v>322</v>
      </c>
      <c r="F203">
        <v>1274</v>
      </c>
      <c r="G203">
        <v>10840</v>
      </c>
      <c r="H203">
        <f t="shared" si="3"/>
        <v>12114</v>
      </c>
      <c r="I203" s="2">
        <v>24054</v>
      </c>
    </row>
    <row r="204" spans="1:9" x14ac:dyDescent="0.25">
      <c r="A204" s="2"/>
      <c r="B204" s="2"/>
      <c r="C204" s="2"/>
      <c r="D204" t="s">
        <v>321</v>
      </c>
      <c r="E204" t="s">
        <v>323</v>
      </c>
      <c r="F204">
        <v>0</v>
      </c>
      <c r="G204">
        <v>0</v>
      </c>
      <c r="H204">
        <f t="shared" si="3"/>
        <v>0</v>
      </c>
      <c r="I204" s="2"/>
    </row>
    <row r="205" spans="1:9" x14ac:dyDescent="0.25">
      <c r="A205" s="2"/>
      <c r="B205" s="2"/>
      <c r="C205" s="2"/>
      <c r="D205" t="s">
        <v>321</v>
      </c>
      <c r="E205" t="s">
        <v>324</v>
      </c>
      <c r="F205">
        <v>2299</v>
      </c>
      <c r="G205">
        <v>9641</v>
      </c>
      <c r="H205">
        <f t="shared" si="3"/>
        <v>11940</v>
      </c>
      <c r="I205" s="2"/>
    </row>
    <row r="206" spans="1:9" x14ac:dyDescent="0.25">
      <c r="A206" s="2" t="s">
        <v>325</v>
      </c>
      <c r="B206" s="2" t="s">
        <v>38</v>
      </c>
      <c r="C206" s="2" t="s">
        <v>39</v>
      </c>
      <c r="D206" t="s">
        <v>38</v>
      </c>
      <c r="E206" t="s">
        <v>325</v>
      </c>
      <c r="F206">
        <v>100329</v>
      </c>
      <c r="G206">
        <v>68454</v>
      </c>
      <c r="H206">
        <f t="shared" si="3"/>
        <v>168783</v>
      </c>
      <c r="I206" s="2">
        <v>168783</v>
      </c>
    </row>
    <row r="207" spans="1:9" x14ac:dyDescent="0.25">
      <c r="A207" s="2" t="s">
        <v>326</v>
      </c>
      <c r="B207" s="2" t="s">
        <v>20</v>
      </c>
      <c r="C207" s="2" t="s">
        <v>16</v>
      </c>
      <c r="D207" t="s">
        <v>20</v>
      </c>
      <c r="E207" t="s">
        <v>326</v>
      </c>
      <c r="G207">
        <v>40000</v>
      </c>
      <c r="H207">
        <f t="shared" si="3"/>
        <v>40000</v>
      </c>
      <c r="I207" s="2">
        <v>40000</v>
      </c>
    </row>
    <row r="208" spans="1:9" x14ac:dyDescent="0.25">
      <c r="A208" s="2" t="s">
        <v>327</v>
      </c>
      <c r="B208" s="2" t="s">
        <v>328</v>
      </c>
      <c r="C208" s="2" t="s">
        <v>283</v>
      </c>
      <c r="D208" t="s">
        <v>328</v>
      </c>
      <c r="E208" t="s">
        <v>329</v>
      </c>
      <c r="F208">
        <v>0</v>
      </c>
      <c r="G208">
        <v>681</v>
      </c>
      <c r="H208">
        <f t="shared" si="3"/>
        <v>681</v>
      </c>
      <c r="I208" s="2">
        <v>13275</v>
      </c>
    </row>
    <row r="209" spans="1:9" x14ac:dyDescent="0.25">
      <c r="A209" s="2"/>
      <c r="B209" s="2"/>
      <c r="C209" s="2"/>
      <c r="D209" t="s">
        <v>328</v>
      </c>
      <c r="E209" t="s">
        <v>330</v>
      </c>
      <c r="F209">
        <v>968</v>
      </c>
      <c r="G209">
        <v>3214</v>
      </c>
      <c r="H209">
        <f t="shared" si="3"/>
        <v>4182</v>
      </c>
      <c r="I209" s="2"/>
    </row>
    <row r="210" spans="1:9" x14ac:dyDescent="0.25">
      <c r="A210" s="2"/>
      <c r="B210" s="2"/>
      <c r="C210" s="2"/>
      <c r="D210" t="s">
        <v>328</v>
      </c>
      <c r="E210" t="s">
        <v>331</v>
      </c>
      <c r="F210">
        <v>0</v>
      </c>
      <c r="G210">
        <v>139</v>
      </c>
      <c r="H210">
        <f t="shared" si="3"/>
        <v>139</v>
      </c>
      <c r="I210" s="2"/>
    </row>
    <row r="211" spans="1:9" x14ac:dyDescent="0.25">
      <c r="A211" s="2"/>
      <c r="B211" s="2"/>
      <c r="C211" s="2"/>
      <c r="D211" t="s">
        <v>328</v>
      </c>
      <c r="E211" t="s">
        <v>332</v>
      </c>
      <c r="F211">
        <v>0</v>
      </c>
      <c r="G211">
        <v>0</v>
      </c>
      <c r="H211">
        <f t="shared" si="3"/>
        <v>0</v>
      </c>
      <c r="I211" s="2"/>
    </row>
    <row r="212" spans="1:9" x14ac:dyDescent="0.25">
      <c r="A212" s="2"/>
      <c r="B212" s="2"/>
      <c r="C212" s="2"/>
      <c r="D212" t="s">
        <v>328</v>
      </c>
      <c r="E212" t="s">
        <v>333</v>
      </c>
      <c r="F212">
        <v>1017</v>
      </c>
      <c r="G212">
        <v>4858</v>
      </c>
      <c r="H212">
        <f t="shared" si="3"/>
        <v>5875</v>
      </c>
      <c r="I212" s="2"/>
    </row>
    <row r="213" spans="1:9" x14ac:dyDescent="0.25">
      <c r="A213" s="2"/>
      <c r="B213" s="2"/>
      <c r="C213" s="2"/>
      <c r="D213" t="s">
        <v>328</v>
      </c>
      <c r="E213" t="s">
        <v>334</v>
      </c>
      <c r="F213">
        <v>0</v>
      </c>
      <c r="G213">
        <v>485</v>
      </c>
      <c r="H213">
        <f t="shared" si="3"/>
        <v>485</v>
      </c>
      <c r="I213" s="2"/>
    </row>
    <row r="214" spans="1:9" x14ac:dyDescent="0.25">
      <c r="A214" s="2"/>
      <c r="B214" s="2"/>
      <c r="C214" s="2"/>
      <c r="D214" t="s">
        <v>328</v>
      </c>
      <c r="E214" t="s">
        <v>335</v>
      </c>
      <c r="F214">
        <v>0</v>
      </c>
      <c r="G214">
        <v>1913</v>
      </c>
      <c r="H214">
        <f t="shared" si="3"/>
        <v>1913</v>
      </c>
      <c r="I214" s="2"/>
    </row>
    <row r="215" spans="1:9" x14ac:dyDescent="0.25">
      <c r="A215" s="2" t="s">
        <v>336</v>
      </c>
      <c r="B215" s="2" t="s">
        <v>337</v>
      </c>
      <c r="C215" s="2" t="s">
        <v>10</v>
      </c>
      <c r="D215" t="s">
        <v>337</v>
      </c>
      <c r="E215" t="s">
        <v>336</v>
      </c>
      <c r="G215">
        <v>5025</v>
      </c>
      <c r="H215">
        <f t="shared" si="3"/>
        <v>5025</v>
      </c>
      <c r="I215" s="2">
        <v>5025</v>
      </c>
    </row>
    <row r="216" spans="1:9" x14ac:dyDescent="0.25">
      <c r="A216" s="2" t="s">
        <v>338</v>
      </c>
      <c r="B216" s="2" t="s">
        <v>246</v>
      </c>
      <c r="C216" s="2" t="s">
        <v>64</v>
      </c>
      <c r="D216" t="s">
        <v>246</v>
      </c>
      <c r="E216" t="s">
        <v>338</v>
      </c>
      <c r="F216">
        <v>8165</v>
      </c>
      <c r="G216">
        <v>586</v>
      </c>
      <c r="H216">
        <f t="shared" si="3"/>
        <v>8751</v>
      </c>
      <c r="I216" s="2">
        <v>8751</v>
      </c>
    </row>
    <row r="217" spans="1:9" x14ac:dyDescent="0.25">
      <c r="A217" s="2" t="s">
        <v>339</v>
      </c>
      <c r="B217" s="2" t="s">
        <v>246</v>
      </c>
      <c r="C217" s="2" t="s">
        <v>64</v>
      </c>
      <c r="D217" t="s">
        <v>246</v>
      </c>
      <c r="E217" t="s">
        <v>340</v>
      </c>
      <c r="G217">
        <v>3000</v>
      </c>
      <c r="H217">
        <f t="shared" si="3"/>
        <v>3000</v>
      </c>
      <c r="I217" s="2">
        <v>28955</v>
      </c>
    </row>
    <row r="218" spans="1:9" x14ac:dyDescent="0.25">
      <c r="A218" s="2"/>
      <c r="B218" s="2"/>
      <c r="C218" s="2"/>
      <c r="D218" t="s">
        <v>246</v>
      </c>
      <c r="E218" t="s">
        <v>341</v>
      </c>
      <c r="F218">
        <v>2425</v>
      </c>
      <c r="G218">
        <v>1051</v>
      </c>
      <c r="H218">
        <f t="shared" si="3"/>
        <v>3476</v>
      </c>
      <c r="I218" s="2"/>
    </row>
    <row r="219" spans="1:9" x14ac:dyDescent="0.25">
      <c r="A219" s="2"/>
      <c r="B219" s="2"/>
      <c r="C219" s="2"/>
      <c r="D219" t="s">
        <v>246</v>
      </c>
      <c r="E219" t="s">
        <v>342</v>
      </c>
      <c r="G219">
        <v>35</v>
      </c>
      <c r="H219">
        <f t="shared" si="3"/>
        <v>35</v>
      </c>
      <c r="I219" s="2"/>
    </row>
    <row r="220" spans="1:9" x14ac:dyDescent="0.25">
      <c r="A220" s="2"/>
      <c r="B220" s="2"/>
      <c r="C220" s="2"/>
      <c r="D220" t="s">
        <v>246</v>
      </c>
      <c r="E220" t="s">
        <v>343</v>
      </c>
      <c r="F220">
        <v>5146</v>
      </c>
      <c r="G220">
        <v>3689</v>
      </c>
      <c r="H220">
        <f t="shared" si="3"/>
        <v>8835</v>
      </c>
      <c r="I220" s="2"/>
    </row>
    <row r="221" spans="1:9" x14ac:dyDescent="0.25">
      <c r="A221" s="2"/>
      <c r="B221" s="2"/>
      <c r="C221" s="2"/>
      <c r="D221" t="s">
        <v>246</v>
      </c>
      <c r="E221" t="s">
        <v>344</v>
      </c>
      <c r="G221">
        <v>8000</v>
      </c>
      <c r="H221">
        <f t="shared" si="3"/>
        <v>8000</v>
      </c>
      <c r="I221" s="2"/>
    </row>
    <row r="222" spans="1:9" x14ac:dyDescent="0.25">
      <c r="A222" s="2"/>
      <c r="B222" s="2"/>
      <c r="C222" s="2"/>
      <c r="D222" t="s">
        <v>246</v>
      </c>
      <c r="E222" t="s">
        <v>345</v>
      </c>
      <c r="G222">
        <v>90</v>
      </c>
      <c r="H222">
        <f t="shared" si="3"/>
        <v>90</v>
      </c>
      <c r="I222" s="2"/>
    </row>
    <row r="223" spans="1:9" x14ac:dyDescent="0.25">
      <c r="A223" s="2"/>
      <c r="B223" s="2"/>
      <c r="C223" s="2"/>
      <c r="D223" t="s">
        <v>246</v>
      </c>
      <c r="E223" t="s">
        <v>324</v>
      </c>
      <c r="F223">
        <v>3261</v>
      </c>
      <c r="G223">
        <v>2258</v>
      </c>
      <c r="H223">
        <f t="shared" si="3"/>
        <v>5519</v>
      </c>
      <c r="I223" s="2"/>
    </row>
    <row r="224" spans="1:9" x14ac:dyDescent="0.25">
      <c r="A224" s="2" t="s">
        <v>346</v>
      </c>
      <c r="B224" s="2" t="s">
        <v>246</v>
      </c>
      <c r="C224" s="2" t="s">
        <v>64</v>
      </c>
      <c r="D224" t="s">
        <v>246</v>
      </c>
      <c r="E224" t="s">
        <v>346</v>
      </c>
      <c r="F224">
        <v>2147</v>
      </c>
      <c r="G224">
        <v>5550</v>
      </c>
      <c r="H224">
        <f t="shared" si="3"/>
        <v>7697</v>
      </c>
      <c r="I224" s="2">
        <v>7697</v>
      </c>
    </row>
    <row r="225" spans="1:9" x14ac:dyDescent="0.25">
      <c r="A225" s="2" t="s">
        <v>347</v>
      </c>
      <c r="B225" s="2" t="s">
        <v>348</v>
      </c>
      <c r="C225" s="2" t="s">
        <v>189</v>
      </c>
      <c r="D225" t="s">
        <v>348</v>
      </c>
      <c r="E225" t="s">
        <v>347</v>
      </c>
      <c r="F225">
        <v>1050</v>
      </c>
      <c r="G225">
        <v>1735</v>
      </c>
      <c r="H225">
        <f t="shared" si="3"/>
        <v>2785</v>
      </c>
      <c r="I225" s="2">
        <v>2785</v>
      </c>
    </row>
    <row r="226" spans="1:9" x14ac:dyDescent="0.25">
      <c r="A226" s="2" t="s">
        <v>349</v>
      </c>
      <c r="B226" s="2" t="s">
        <v>350</v>
      </c>
      <c r="C226" s="2" t="s">
        <v>57</v>
      </c>
      <c r="D226" t="s">
        <v>350</v>
      </c>
      <c r="E226" t="s">
        <v>351</v>
      </c>
      <c r="G226">
        <v>12521</v>
      </c>
      <c r="H226">
        <f t="shared" si="3"/>
        <v>12521</v>
      </c>
      <c r="I226" s="2">
        <v>23097</v>
      </c>
    </row>
    <row r="227" spans="1:9" x14ac:dyDescent="0.25">
      <c r="A227" s="2"/>
      <c r="B227" s="2"/>
      <c r="C227" s="2"/>
      <c r="D227" t="s">
        <v>350</v>
      </c>
      <c r="E227" t="s">
        <v>352</v>
      </c>
      <c r="F227">
        <v>3210</v>
      </c>
      <c r="G227">
        <v>7366</v>
      </c>
      <c r="H227">
        <f t="shared" si="3"/>
        <v>10576</v>
      </c>
      <c r="I227" s="2"/>
    </row>
    <row r="228" spans="1:9" x14ac:dyDescent="0.25">
      <c r="A228" s="2" t="s">
        <v>353</v>
      </c>
      <c r="B228" s="2" t="s">
        <v>188</v>
      </c>
      <c r="C228" s="2" t="s">
        <v>189</v>
      </c>
      <c r="D228" t="s">
        <v>188</v>
      </c>
      <c r="E228" t="s">
        <v>354</v>
      </c>
      <c r="F228">
        <v>5760</v>
      </c>
      <c r="G228">
        <v>1254</v>
      </c>
      <c r="H228">
        <f t="shared" si="3"/>
        <v>7014</v>
      </c>
      <c r="I228" s="2">
        <v>7014</v>
      </c>
    </row>
    <row r="229" spans="1:9" x14ac:dyDescent="0.25">
      <c r="A229" s="2" t="s">
        <v>355</v>
      </c>
      <c r="B229" s="2" t="s">
        <v>206</v>
      </c>
      <c r="C229" s="2" t="s">
        <v>13</v>
      </c>
      <c r="D229" t="s">
        <v>206</v>
      </c>
      <c r="E229" t="s">
        <v>355</v>
      </c>
      <c r="F229">
        <v>8894</v>
      </c>
      <c r="G229">
        <v>23846</v>
      </c>
      <c r="H229">
        <f t="shared" si="3"/>
        <v>32740</v>
      </c>
      <c r="I229" s="2">
        <v>32740</v>
      </c>
    </row>
    <row r="230" spans="1:9" x14ac:dyDescent="0.25">
      <c r="A230" s="2" t="s">
        <v>356</v>
      </c>
      <c r="B230" s="2" t="s">
        <v>357</v>
      </c>
      <c r="C230" s="2" t="s">
        <v>13</v>
      </c>
      <c r="D230" t="s">
        <v>357</v>
      </c>
      <c r="E230" t="s">
        <v>358</v>
      </c>
      <c r="F230">
        <v>0</v>
      </c>
      <c r="G230">
        <v>2822</v>
      </c>
      <c r="H230">
        <f t="shared" si="3"/>
        <v>2822</v>
      </c>
      <c r="I230" s="2">
        <v>58796</v>
      </c>
    </row>
    <row r="231" spans="1:9" x14ac:dyDescent="0.25">
      <c r="A231" s="2"/>
      <c r="B231" s="2"/>
      <c r="C231" s="2"/>
      <c r="D231" t="s">
        <v>357</v>
      </c>
      <c r="E231" t="s">
        <v>356</v>
      </c>
      <c r="F231">
        <v>47833</v>
      </c>
      <c r="G231">
        <v>8141</v>
      </c>
      <c r="H231">
        <f t="shared" si="3"/>
        <v>55974</v>
      </c>
      <c r="I231" s="2"/>
    </row>
    <row r="232" spans="1:9" x14ac:dyDescent="0.25">
      <c r="A232" s="2" t="s">
        <v>359</v>
      </c>
      <c r="B232" s="2" t="s">
        <v>360</v>
      </c>
      <c r="C232" s="2" t="s">
        <v>19</v>
      </c>
      <c r="D232" t="s">
        <v>360</v>
      </c>
      <c r="E232" t="s">
        <v>361</v>
      </c>
      <c r="F232">
        <v>225</v>
      </c>
      <c r="G232">
        <v>20</v>
      </c>
      <c r="H232">
        <f t="shared" si="3"/>
        <v>245</v>
      </c>
      <c r="I232" s="2">
        <v>8870</v>
      </c>
    </row>
    <row r="233" spans="1:9" x14ac:dyDescent="0.25">
      <c r="A233" s="2"/>
      <c r="B233" s="2"/>
      <c r="C233" s="2"/>
      <c r="D233" t="s">
        <v>360</v>
      </c>
      <c r="E233" t="s">
        <v>362</v>
      </c>
      <c r="F233">
        <v>3235</v>
      </c>
      <c r="G233">
        <v>327</v>
      </c>
      <c r="H233">
        <f t="shared" si="3"/>
        <v>3562</v>
      </c>
      <c r="I233" s="2"/>
    </row>
    <row r="234" spans="1:9" x14ac:dyDescent="0.25">
      <c r="A234" s="2"/>
      <c r="B234" s="2"/>
      <c r="C234" s="2"/>
      <c r="D234" t="s">
        <v>360</v>
      </c>
      <c r="E234" t="s">
        <v>359</v>
      </c>
      <c r="F234">
        <v>1525</v>
      </c>
      <c r="G234">
        <v>3037</v>
      </c>
      <c r="H234">
        <f t="shared" si="3"/>
        <v>4562</v>
      </c>
      <c r="I234" s="2"/>
    </row>
    <row r="235" spans="1:9" x14ac:dyDescent="0.25">
      <c r="A235" s="2"/>
      <c r="B235" s="2"/>
      <c r="C235" s="2"/>
      <c r="D235" t="s">
        <v>360</v>
      </c>
      <c r="E235" t="s">
        <v>363</v>
      </c>
      <c r="F235">
        <v>340</v>
      </c>
      <c r="G235">
        <v>161</v>
      </c>
      <c r="H235">
        <f t="shared" si="3"/>
        <v>501</v>
      </c>
      <c r="I235" s="2"/>
    </row>
    <row r="236" spans="1:9" x14ac:dyDescent="0.25">
      <c r="A236" s="2" t="s">
        <v>364</v>
      </c>
      <c r="B236" s="2" t="s">
        <v>25</v>
      </c>
      <c r="C236" s="2" t="s">
        <v>10</v>
      </c>
      <c r="D236" t="s">
        <v>25</v>
      </c>
      <c r="E236" t="s">
        <v>365</v>
      </c>
      <c r="F236">
        <v>360</v>
      </c>
      <c r="H236">
        <f t="shared" si="3"/>
        <v>360</v>
      </c>
      <c r="I236" s="2">
        <v>10742</v>
      </c>
    </row>
    <row r="237" spans="1:9" x14ac:dyDescent="0.25">
      <c r="A237" s="2"/>
      <c r="B237" s="2"/>
      <c r="C237" s="2"/>
      <c r="D237" t="s">
        <v>25</v>
      </c>
      <c r="E237" t="s">
        <v>364</v>
      </c>
      <c r="F237">
        <v>6804</v>
      </c>
      <c r="H237">
        <f t="shared" si="3"/>
        <v>6804</v>
      </c>
      <c r="I237" s="2"/>
    </row>
    <row r="238" spans="1:9" x14ac:dyDescent="0.25">
      <c r="A238" s="2"/>
      <c r="B238" s="2"/>
      <c r="C238" s="2"/>
      <c r="D238" t="s">
        <v>25</v>
      </c>
      <c r="E238" t="s">
        <v>366</v>
      </c>
      <c r="F238">
        <v>3578</v>
      </c>
      <c r="H238">
        <f t="shared" si="3"/>
        <v>3578</v>
      </c>
      <c r="I238" s="2"/>
    </row>
    <row r="239" spans="1:9" x14ac:dyDescent="0.25">
      <c r="A239" s="2" t="s">
        <v>367</v>
      </c>
      <c r="B239" s="2" t="s">
        <v>368</v>
      </c>
      <c r="C239" s="2" t="s">
        <v>13</v>
      </c>
      <c r="D239" t="s">
        <v>368</v>
      </c>
      <c r="E239" t="s">
        <v>369</v>
      </c>
      <c r="F239">
        <v>3299</v>
      </c>
      <c r="G239">
        <v>530</v>
      </c>
      <c r="H239">
        <f t="shared" si="3"/>
        <v>3829</v>
      </c>
      <c r="I239" s="2">
        <v>3829</v>
      </c>
    </row>
    <row r="240" spans="1:9" x14ac:dyDescent="0.25">
      <c r="A240" s="2" t="s">
        <v>370</v>
      </c>
      <c r="B240" s="2" t="s">
        <v>371</v>
      </c>
      <c r="C240" s="2" t="s">
        <v>10</v>
      </c>
      <c r="D240" t="s">
        <v>371</v>
      </c>
      <c r="E240" t="s">
        <v>372</v>
      </c>
      <c r="F240">
        <v>0</v>
      </c>
      <c r="G240">
        <v>478</v>
      </c>
      <c r="H240">
        <f t="shared" si="3"/>
        <v>478</v>
      </c>
      <c r="I240" s="2">
        <v>7673</v>
      </c>
    </row>
    <row r="241" spans="1:9" x14ac:dyDescent="0.25">
      <c r="A241" s="2"/>
      <c r="B241" s="2"/>
      <c r="C241" s="2"/>
      <c r="D241" t="s">
        <v>371</v>
      </c>
      <c r="E241" t="s">
        <v>373</v>
      </c>
      <c r="F241">
        <v>0</v>
      </c>
      <c r="G241">
        <v>599</v>
      </c>
      <c r="H241">
        <f t="shared" si="3"/>
        <v>599</v>
      </c>
      <c r="I241" s="2"/>
    </row>
    <row r="242" spans="1:9" x14ac:dyDescent="0.25">
      <c r="A242" s="2"/>
      <c r="B242" s="2"/>
      <c r="C242" s="2"/>
      <c r="D242" t="s">
        <v>371</v>
      </c>
      <c r="E242" t="s">
        <v>374</v>
      </c>
      <c r="F242">
        <v>0</v>
      </c>
      <c r="G242">
        <v>210</v>
      </c>
      <c r="H242">
        <f t="shared" si="3"/>
        <v>210</v>
      </c>
      <c r="I242" s="2"/>
    </row>
    <row r="243" spans="1:9" x14ac:dyDescent="0.25">
      <c r="A243" s="2"/>
      <c r="B243" s="2"/>
      <c r="C243" s="2"/>
      <c r="D243" t="s">
        <v>371</v>
      </c>
      <c r="E243" t="s">
        <v>375</v>
      </c>
      <c r="F243">
        <v>0</v>
      </c>
      <c r="G243">
        <v>150</v>
      </c>
      <c r="H243">
        <f t="shared" si="3"/>
        <v>150</v>
      </c>
      <c r="I243" s="2"/>
    </row>
    <row r="244" spans="1:9" x14ac:dyDescent="0.25">
      <c r="A244" s="2"/>
      <c r="B244" s="2"/>
      <c r="C244" s="2"/>
      <c r="D244" t="s">
        <v>371</v>
      </c>
      <c r="E244" t="s">
        <v>376</v>
      </c>
      <c r="F244">
        <v>352</v>
      </c>
      <c r="G244">
        <v>700</v>
      </c>
      <c r="H244">
        <f t="shared" si="3"/>
        <v>1052</v>
      </c>
      <c r="I244" s="2"/>
    </row>
    <row r="245" spans="1:9" x14ac:dyDescent="0.25">
      <c r="A245" s="2"/>
      <c r="B245" s="2"/>
      <c r="C245" s="2"/>
      <c r="D245" t="s">
        <v>371</v>
      </c>
      <c r="E245" t="s">
        <v>377</v>
      </c>
      <c r="F245">
        <v>117</v>
      </c>
      <c r="G245">
        <v>526</v>
      </c>
      <c r="H245">
        <f t="shared" si="3"/>
        <v>643</v>
      </c>
      <c r="I245" s="2"/>
    </row>
    <row r="246" spans="1:9" x14ac:dyDescent="0.25">
      <c r="A246" s="2"/>
      <c r="B246" s="2"/>
      <c r="C246" s="2"/>
      <c r="D246" t="s">
        <v>371</v>
      </c>
      <c r="E246" t="s">
        <v>378</v>
      </c>
      <c r="F246">
        <v>0</v>
      </c>
      <c r="G246">
        <v>0</v>
      </c>
      <c r="H246">
        <f t="shared" si="3"/>
        <v>0</v>
      </c>
      <c r="I246" s="2"/>
    </row>
    <row r="247" spans="1:9" x14ac:dyDescent="0.25">
      <c r="A247" s="2"/>
      <c r="B247" s="2"/>
      <c r="C247" s="2"/>
      <c r="D247" t="s">
        <v>371</v>
      </c>
      <c r="E247" t="s">
        <v>379</v>
      </c>
      <c r="F247">
        <v>504</v>
      </c>
      <c r="G247">
        <v>2005</v>
      </c>
      <c r="H247">
        <f t="shared" si="3"/>
        <v>2509</v>
      </c>
      <c r="I247" s="2"/>
    </row>
    <row r="248" spans="1:9" x14ac:dyDescent="0.25">
      <c r="A248" s="2"/>
      <c r="B248" s="2"/>
      <c r="C248" s="2"/>
      <c r="D248" t="s">
        <v>371</v>
      </c>
      <c r="E248" t="s">
        <v>380</v>
      </c>
      <c r="F248">
        <v>0</v>
      </c>
      <c r="G248">
        <v>380</v>
      </c>
      <c r="H248">
        <f t="shared" si="3"/>
        <v>380</v>
      </c>
      <c r="I248" s="2"/>
    </row>
    <row r="249" spans="1:9" x14ac:dyDescent="0.25">
      <c r="A249" s="2"/>
      <c r="B249" s="2"/>
      <c r="C249" s="2"/>
      <c r="D249" t="s">
        <v>371</v>
      </c>
      <c r="E249" t="s">
        <v>381</v>
      </c>
      <c r="F249">
        <v>0</v>
      </c>
      <c r="G249">
        <v>1652</v>
      </c>
      <c r="H249">
        <f t="shared" si="3"/>
        <v>1652</v>
      </c>
      <c r="I249" s="2"/>
    </row>
    <row r="250" spans="1:9" x14ac:dyDescent="0.25">
      <c r="A250" s="2" t="s">
        <v>382</v>
      </c>
      <c r="B250" s="2" t="s">
        <v>371</v>
      </c>
      <c r="C250" s="2" t="s">
        <v>10</v>
      </c>
      <c r="D250" t="s">
        <v>371</v>
      </c>
      <c r="E250" t="s">
        <v>382</v>
      </c>
      <c r="F250">
        <v>7692</v>
      </c>
      <c r="G250">
        <v>6003</v>
      </c>
      <c r="H250">
        <f t="shared" si="3"/>
        <v>13695</v>
      </c>
      <c r="I250" s="2">
        <v>13695</v>
      </c>
    </row>
    <row r="251" spans="1:9" x14ac:dyDescent="0.25">
      <c r="A251" s="2" t="s">
        <v>383</v>
      </c>
      <c r="B251" s="2" t="s">
        <v>38</v>
      </c>
      <c r="C251" s="2" t="s">
        <v>39</v>
      </c>
      <c r="D251" t="s">
        <v>38</v>
      </c>
      <c r="E251" t="s">
        <v>383</v>
      </c>
      <c r="F251">
        <v>99934</v>
      </c>
      <c r="G251">
        <v>26593</v>
      </c>
      <c r="H251">
        <f t="shared" si="3"/>
        <v>126527</v>
      </c>
      <c r="I251" s="2">
        <v>126527</v>
      </c>
    </row>
    <row r="252" spans="1:9" x14ac:dyDescent="0.25">
      <c r="A252" s="2" t="s">
        <v>384</v>
      </c>
      <c r="B252" s="2" t="s">
        <v>318</v>
      </c>
      <c r="C252" s="2" t="s">
        <v>64</v>
      </c>
      <c r="D252" t="s">
        <v>318</v>
      </c>
      <c r="E252" t="s">
        <v>385</v>
      </c>
      <c r="F252">
        <v>0</v>
      </c>
      <c r="G252">
        <v>8459</v>
      </c>
      <c r="H252">
        <f t="shared" si="3"/>
        <v>8459</v>
      </c>
      <c r="I252" s="2">
        <v>34601</v>
      </c>
    </row>
    <row r="253" spans="1:9" x14ac:dyDescent="0.25">
      <c r="A253" s="2"/>
      <c r="B253" s="2"/>
      <c r="C253" s="2"/>
      <c r="D253" t="s">
        <v>318</v>
      </c>
      <c r="E253" t="s">
        <v>386</v>
      </c>
      <c r="F253">
        <v>0</v>
      </c>
      <c r="G253">
        <v>172</v>
      </c>
      <c r="H253">
        <f t="shared" si="3"/>
        <v>172</v>
      </c>
      <c r="I253" s="2"/>
    </row>
    <row r="254" spans="1:9" x14ac:dyDescent="0.25">
      <c r="A254" s="2"/>
      <c r="B254" s="2"/>
      <c r="C254" s="2"/>
      <c r="D254" t="s">
        <v>318</v>
      </c>
      <c r="E254" t="s">
        <v>387</v>
      </c>
      <c r="F254">
        <v>2724</v>
      </c>
      <c r="G254">
        <v>5748</v>
      </c>
      <c r="H254">
        <f t="shared" si="3"/>
        <v>8472</v>
      </c>
      <c r="I254" s="2"/>
    </row>
    <row r="255" spans="1:9" x14ac:dyDescent="0.25">
      <c r="A255" s="2"/>
      <c r="B255" s="2"/>
      <c r="C255" s="2"/>
      <c r="D255" t="s">
        <v>318</v>
      </c>
      <c r="E255" t="s">
        <v>388</v>
      </c>
      <c r="F255">
        <v>2898</v>
      </c>
      <c r="G255">
        <v>3566</v>
      </c>
      <c r="H255">
        <f t="shared" si="3"/>
        <v>6464</v>
      </c>
      <c r="I255" s="2"/>
    </row>
    <row r="256" spans="1:9" x14ac:dyDescent="0.25">
      <c r="A256" s="2"/>
      <c r="B256" s="2"/>
      <c r="C256" s="2"/>
      <c r="D256" t="s">
        <v>318</v>
      </c>
      <c r="E256" t="s">
        <v>384</v>
      </c>
      <c r="F256">
        <v>3788</v>
      </c>
      <c r="G256">
        <v>7246</v>
      </c>
      <c r="H256">
        <f t="shared" si="3"/>
        <v>11034</v>
      </c>
      <c r="I256" s="2"/>
    </row>
    <row r="257" spans="1:9" x14ac:dyDescent="0.25">
      <c r="A257" s="2" t="s">
        <v>389</v>
      </c>
      <c r="B257" s="2" t="s">
        <v>390</v>
      </c>
      <c r="C257" s="2" t="s">
        <v>129</v>
      </c>
      <c r="D257" t="s">
        <v>390</v>
      </c>
      <c r="E257" t="s">
        <v>389</v>
      </c>
      <c r="F257">
        <v>30959</v>
      </c>
      <c r="H257">
        <f t="shared" si="3"/>
        <v>30959</v>
      </c>
      <c r="I257" s="2">
        <v>30959</v>
      </c>
    </row>
    <row r="258" spans="1:9" x14ac:dyDescent="0.25">
      <c r="A258" s="2" t="s">
        <v>391</v>
      </c>
      <c r="B258" s="2" t="s">
        <v>392</v>
      </c>
      <c r="C258" s="2" t="s">
        <v>39</v>
      </c>
      <c r="D258" t="s">
        <v>392</v>
      </c>
      <c r="E258" t="s">
        <v>393</v>
      </c>
      <c r="F258">
        <v>25600</v>
      </c>
      <c r="G258">
        <v>4636</v>
      </c>
      <c r="H258">
        <f t="shared" si="3"/>
        <v>30236</v>
      </c>
      <c r="I258" s="2">
        <v>97307</v>
      </c>
    </row>
    <row r="259" spans="1:9" x14ac:dyDescent="0.25">
      <c r="A259" s="2"/>
      <c r="B259" s="2"/>
      <c r="C259" s="2"/>
      <c r="D259" t="s">
        <v>392</v>
      </c>
      <c r="E259" t="s">
        <v>394</v>
      </c>
      <c r="F259">
        <v>53045</v>
      </c>
      <c r="G259">
        <v>14026</v>
      </c>
      <c r="H259">
        <f t="shared" si="3"/>
        <v>67071</v>
      </c>
      <c r="I259" s="2"/>
    </row>
    <row r="260" spans="1:9" x14ac:dyDescent="0.25">
      <c r="A260" s="2" t="s">
        <v>395</v>
      </c>
      <c r="B260" s="2" t="s">
        <v>9</v>
      </c>
      <c r="C260" s="2" t="s">
        <v>10</v>
      </c>
      <c r="D260" t="s">
        <v>9</v>
      </c>
      <c r="E260" t="s">
        <v>396</v>
      </c>
      <c r="F260">
        <v>8369</v>
      </c>
      <c r="G260">
        <v>1378</v>
      </c>
      <c r="H260">
        <f t="shared" si="3"/>
        <v>9747</v>
      </c>
      <c r="I260" s="2">
        <v>9747</v>
      </c>
    </row>
    <row r="261" spans="1:9" x14ac:dyDescent="0.25">
      <c r="A261" s="2" t="s">
        <v>397</v>
      </c>
      <c r="B261" s="2" t="s">
        <v>20</v>
      </c>
      <c r="C261" s="2" t="s">
        <v>16</v>
      </c>
      <c r="D261" t="s">
        <v>20</v>
      </c>
      <c r="E261" t="s">
        <v>398</v>
      </c>
      <c r="F261">
        <v>2589</v>
      </c>
      <c r="G261">
        <v>1756</v>
      </c>
      <c r="H261">
        <f t="shared" si="3"/>
        <v>4345</v>
      </c>
      <c r="I261" s="2">
        <v>76611</v>
      </c>
    </row>
    <row r="262" spans="1:9" x14ac:dyDescent="0.25">
      <c r="A262" s="2"/>
      <c r="B262" s="2"/>
      <c r="C262" s="2"/>
      <c r="D262" t="s">
        <v>20</v>
      </c>
      <c r="E262" t="s">
        <v>399</v>
      </c>
      <c r="F262">
        <v>20059</v>
      </c>
      <c r="G262">
        <v>7447</v>
      </c>
      <c r="H262">
        <f t="shared" si="3"/>
        <v>27506</v>
      </c>
      <c r="I262" s="2"/>
    </row>
    <row r="263" spans="1:9" x14ac:dyDescent="0.25">
      <c r="A263" s="2"/>
      <c r="B263" s="2"/>
      <c r="C263" s="2"/>
      <c r="D263" t="s">
        <v>20</v>
      </c>
      <c r="E263" t="s">
        <v>400</v>
      </c>
      <c r="F263">
        <v>29472</v>
      </c>
      <c r="G263">
        <v>15288</v>
      </c>
      <c r="H263">
        <f t="shared" si="3"/>
        <v>44760</v>
      </c>
      <c r="I263" s="2"/>
    </row>
    <row r="264" spans="1:9" x14ac:dyDescent="0.25">
      <c r="A264" s="2" t="s">
        <v>401</v>
      </c>
      <c r="B264" s="2" t="s">
        <v>402</v>
      </c>
      <c r="C264" s="2" t="s">
        <v>29</v>
      </c>
      <c r="D264" t="s">
        <v>402</v>
      </c>
      <c r="E264" t="s">
        <v>403</v>
      </c>
      <c r="F264">
        <v>8996</v>
      </c>
      <c r="G264">
        <v>9235</v>
      </c>
      <c r="H264">
        <f t="shared" si="3"/>
        <v>18231</v>
      </c>
      <c r="I264" s="2">
        <v>18231</v>
      </c>
    </row>
    <row r="265" spans="1:9" x14ac:dyDescent="0.25">
      <c r="A265" s="2" t="s">
        <v>404</v>
      </c>
      <c r="B265" s="2" t="s">
        <v>20</v>
      </c>
      <c r="C265" s="2" t="s">
        <v>16</v>
      </c>
      <c r="D265" t="s">
        <v>20</v>
      </c>
      <c r="E265" t="s">
        <v>405</v>
      </c>
      <c r="F265">
        <v>13806</v>
      </c>
      <c r="G265">
        <v>7459</v>
      </c>
      <c r="H265">
        <f t="shared" ref="H265:H328" si="4">SUM(F265:G265)</f>
        <v>21265</v>
      </c>
      <c r="I265" s="2">
        <v>21265</v>
      </c>
    </row>
    <row r="266" spans="1:9" x14ac:dyDescent="0.25">
      <c r="A266" s="2" t="s">
        <v>406</v>
      </c>
      <c r="B266" s="2" t="s">
        <v>407</v>
      </c>
      <c r="C266" s="2" t="s">
        <v>16</v>
      </c>
      <c r="D266" t="s">
        <v>407</v>
      </c>
      <c r="E266" t="s">
        <v>406</v>
      </c>
      <c r="F266">
        <v>27951</v>
      </c>
      <c r="G266">
        <v>9860</v>
      </c>
      <c r="H266">
        <f t="shared" si="4"/>
        <v>37811</v>
      </c>
      <c r="I266" s="2">
        <v>37811</v>
      </c>
    </row>
    <row r="267" spans="1:9" x14ac:dyDescent="0.25">
      <c r="A267" s="2" t="s">
        <v>408</v>
      </c>
      <c r="B267" s="2" t="s">
        <v>18</v>
      </c>
      <c r="C267" s="2" t="s">
        <v>19</v>
      </c>
      <c r="D267" t="s">
        <v>18</v>
      </c>
      <c r="E267" t="s">
        <v>409</v>
      </c>
      <c r="F267">
        <v>13936</v>
      </c>
      <c r="G267">
        <v>6654</v>
      </c>
      <c r="H267">
        <f t="shared" si="4"/>
        <v>20590</v>
      </c>
      <c r="I267" s="2">
        <v>20590</v>
      </c>
    </row>
    <row r="268" spans="1:9" x14ac:dyDescent="0.25">
      <c r="A268" s="2" t="s">
        <v>410</v>
      </c>
      <c r="B268" s="2" t="s">
        <v>38</v>
      </c>
      <c r="C268" s="2" t="s">
        <v>39</v>
      </c>
      <c r="D268" t="s">
        <v>38</v>
      </c>
      <c r="E268" t="s">
        <v>410</v>
      </c>
      <c r="F268">
        <v>100329</v>
      </c>
      <c r="G268">
        <v>68454</v>
      </c>
      <c r="H268">
        <f t="shared" si="4"/>
        <v>168783</v>
      </c>
      <c r="I268" s="2">
        <v>168783</v>
      </c>
    </row>
    <row r="269" spans="1:9" x14ac:dyDescent="0.25">
      <c r="A269" s="2" t="s">
        <v>411</v>
      </c>
      <c r="B269" s="2" t="s">
        <v>20</v>
      </c>
      <c r="C269" s="2" t="s">
        <v>16</v>
      </c>
      <c r="D269" t="s">
        <v>412</v>
      </c>
      <c r="E269" t="s">
        <v>413</v>
      </c>
      <c r="H269">
        <f t="shared" si="4"/>
        <v>0</v>
      </c>
      <c r="I269" s="2">
        <v>560911</v>
      </c>
    </row>
    <row r="270" spans="1:9" x14ac:dyDescent="0.25">
      <c r="A270" s="2"/>
      <c r="B270" s="2"/>
      <c r="C270" s="2"/>
      <c r="D270" t="s">
        <v>20</v>
      </c>
      <c r="E270" t="s">
        <v>414</v>
      </c>
      <c r="H270">
        <f t="shared" si="4"/>
        <v>0</v>
      </c>
      <c r="I270" s="2"/>
    </row>
    <row r="271" spans="1:9" x14ac:dyDescent="0.25">
      <c r="A271" s="2"/>
      <c r="B271" s="2"/>
      <c r="C271" s="2"/>
      <c r="D271" t="s">
        <v>415</v>
      </c>
      <c r="E271" t="s">
        <v>416</v>
      </c>
      <c r="F271">
        <v>12381</v>
      </c>
      <c r="G271">
        <v>6569</v>
      </c>
      <c r="H271">
        <f t="shared" si="4"/>
        <v>18950</v>
      </c>
      <c r="I271" s="2"/>
    </row>
    <row r="272" spans="1:9" x14ac:dyDescent="0.25">
      <c r="A272" s="2"/>
      <c r="B272" s="2"/>
      <c r="C272" s="2"/>
      <c r="D272" t="s">
        <v>32</v>
      </c>
      <c r="E272" t="s">
        <v>417</v>
      </c>
      <c r="F272">
        <v>58202</v>
      </c>
      <c r="G272">
        <v>46527</v>
      </c>
      <c r="H272">
        <f t="shared" si="4"/>
        <v>104729</v>
      </c>
      <c r="I272" s="2"/>
    </row>
    <row r="273" spans="1:9" x14ac:dyDescent="0.25">
      <c r="A273" s="2"/>
      <c r="B273" s="2"/>
      <c r="C273" s="2"/>
      <c r="D273" t="s">
        <v>20</v>
      </c>
      <c r="E273" t="s">
        <v>418</v>
      </c>
      <c r="H273">
        <f t="shared" si="4"/>
        <v>0</v>
      </c>
      <c r="I273" s="2"/>
    </row>
    <row r="274" spans="1:9" x14ac:dyDescent="0.25">
      <c r="A274" s="2"/>
      <c r="B274" s="2"/>
      <c r="C274" s="2"/>
      <c r="D274" t="s">
        <v>419</v>
      </c>
      <c r="E274" t="s">
        <v>420</v>
      </c>
      <c r="F274">
        <v>7941</v>
      </c>
      <c r="G274">
        <v>5454</v>
      </c>
      <c r="H274">
        <f t="shared" si="4"/>
        <v>13395</v>
      </c>
      <c r="I274" s="2"/>
    </row>
    <row r="275" spans="1:9" x14ac:dyDescent="0.25">
      <c r="A275" s="2"/>
      <c r="B275" s="2"/>
      <c r="C275" s="2"/>
      <c r="D275" t="s">
        <v>390</v>
      </c>
      <c r="E275" t="s">
        <v>421</v>
      </c>
      <c r="F275">
        <v>52385</v>
      </c>
      <c r="G275">
        <v>20312</v>
      </c>
      <c r="H275">
        <f t="shared" si="4"/>
        <v>72697</v>
      </c>
      <c r="I275" s="2"/>
    </row>
    <row r="276" spans="1:9" x14ac:dyDescent="0.25">
      <c r="A276" s="2"/>
      <c r="B276" s="2"/>
      <c r="C276" s="2"/>
      <c r="D276" t="s">
        <v>20</v>
      </c>
      <c r="E276" t="s">
        <v>422</v>
      </c>
      <c r="F276">
        <v>20234</v>
      </c>
      <c r="G276">
        <v>27010</v>
      </c>
      <c r="H276">
        <f t="shared" si="4"/>
        <v>47244</v>
      </c>
      <c r="I276" s="2"/>
    </row>
    <row r="277" spans="1:9" x14ac:dyDescent="0.25">
      <c r="A277" s="2"/>
      <c r="B277" s="2"/>
      <c r="C277" s="2"/>
      <c r="D277" t="s">
        <v>20</v>
      </c>
      <c r="E277" t="s">
        <v>411</v>
      </c>
      <c r="F277">
        <v>90053</v>
      </c>
      <c r="G277">
        <v>87863</v>
      </c>
      <c r="H277">
        <f t="shared" si="4"/>
        <v>177916</v>
      </c>
      <c r="I277" s="2"/>
    </row>
    <row r="278" spans="1:9" x14ac:dyDescent="0.25">
      <c r="A278" s="2"/>
      <c r="B278" s="2"/>
      <c r="C278" s="2"/>
      <c r="D278" t="s">
        <v>196</v>
      </c>
      <c r="E278" t="s">
        <v>423</v>
      </c>
      <c r="F278">
        <v>19818</v>
      </c>
      <c r="G278">
        <v>90834</v>
      </c>
      <c r="H278">
        <f t="shared" si="4"/>
        <v>110652</v>
      </c>
      <c r="I278" s="2"/>
    </row>
    <row r="279" spans="1:9" x14ac:dyDescent="0.25">
      <c r="A279" s="2"/>
      <c r="B279" s="2"/>
      <c r="C279" s="2"/>
      <c r="D279" t="s">
        <v>424</v>
      </c>
      <c r="E279" t="s">
        <v>425</v>
      </c>
      <c r="H279">
        <f t="shared" si="4"/>
        <v>0</v>
      </c>
      <c r="I279" s="2"/>
    </row>
    <row r="280" spans="1:9" x14ac:dyDescent="0.25">
      <c r="A280" s="2"/>
      <c r="B280" s="2"/>
      <c r="C280" s="2"/>
      <c r="D280" t="s">
        <v>20</v>
      </c>
      <c r="E280" t="s">
        <v>426</v>
      </c>
      <c r="F280">
        <v>12847</v>
      </c>
      <c r="G280">
        <v>2481</v>
      </c>
      <c r="H280">
        <f t="shared" si="4"/>
        <v>15328</v>
      </c>
      <c r="I280" s="2"/>
    </row>
    <row r="281" spans="1:9" x14ac:dyDescent="0.25">
      <c r="A281" s="2" t="s">
        <v>427</v>
      </c>
      <c r="B281" s="2" t="s">
        <v>41</v>
      </c>
      <c r="C281" s="2" t="s">
        <v>16</v>
      </c>
      <c r="D281" t="s">
        <v>41</v>
      </c>
      <c r="E281" t="s">
        <v>428</v>
      </c>
      <c r="F281">
        <v>89</v>
      </c>
      <c r="G281">
        <v>65294</v>
      </c>
      <c r="H281">
        <f t="shared" si="4"/>
        <v>65383</v>
      </c>
      <c r="I281" s="2">
        <v>65383</v>
      </c>
    </row>
    <row r="282" spans="1:9" x14ac:dyDescent="0.25">
      <c r="A282" s="2" t="s">
        <v>429</v>
      </c>
      <c r="B282" s="2" t="s">
        <v>430</v>
      </c>
      <c r="C282" s="2" t="s">
        <v>39</v>
      </c>
      <c r="D282" t="s">
        <v>430</v>
      </c>
      <c r="E282" t="s">
        <v>431</v>
      </c>
      <c r="F282">
        <v>487</v>
      </c>
      <c r="G282">
        <v>3642</v>
      </c>
      <c r="H282">
        <f t="shared" si="4"/>
        <v>4129</v>
      </c>
      <c r="I282" s="2">
        <v>12466</v>
      </c>
    </row>
    <row r="283" spans="1:9" x14ac:dyDescent="0.25">
      <c r="A283" s="2"/>
      <c r="B283" s="2"/>
      <c r="C283" s="2"/>
      <c r="D283" t="s">
        <v>430</v>
      </c>
      <c r="E283" t="s">
        <v>432</v>
      </c>
      <c r="F283">
        <v>2026</v>
      </c>
      <c r="G283">
        <v>6311</v>
      </c>
      <c r="H283">
        <f t="shared" si="4"/>
        <v>8337</v>
      </c>
      <c r="I283" s="2"/>
    </row>
    <row r="284" spans="1:9" x14ac:dyDescent="0.25">
      <c r="A284" s="2" t="s">
        <v>433</v>
      </c>
      <c r="B284" s="2" t="s">
        <v>18</v>
      </c>
      <c r="C284" s="2" t="s">
        <v>19</v>
      </c>
      <c r="D284" t="s">
        <v>18</v>
      </c>
      <c r="E284" t="s">
        <v>433</v>
      </c>
      <c r="F284">
        <v>2696</v>
      </c>
      <c r="G284">
        <v>30247</v>
      </c>
      <c r="H284">
        <f t="shared" si="4"/>
        <v>32943</v>
      </c>
      <c r="I284" s="2">
        <v>32943</v>
      </c>
    </row>
    <row r="285" spans="1:9" x14ac:dyDescent="0.25">
      <c r="A285" s="2" t="s">
        <v>434</v>
      </c>
      <c r="B285" s="2" t="s">
        <v>350</v>
      </c>
      <c r="C285" s="2" t="s">
        <v>57</v>
      </c>
      <c r="D285" t="s">
        <v>350</v>
      </c>
      <c r="E285" t="s">
        <v>434</v>
      </c>
      <c r="F285">
        <v>8622</v>
      </c>
      <c r="G285">
        <v>8580</v>
      </c>
      <c r="H285">
        <f t="shared" si="4"/>
        <v>17202</v>
      </c>
      <c r="I285" s="2">
        <v>17202</v>
      </c>
    </row>
    <row r="286" spans="1:9" x14ac:dyDescent="0.25">
      <c r="A286" s="2" t="s">
        <v>435</v>
      </c>
      <c r="B286" s="2" t="s">
        <v>41</v>
      </c>
      <c r="C286" s="2" t="s">
        <v>16</v>
      </c>
      <c r="D286" t="s">
        <v>41</v>
      </c>
      <c r="E286" t="s">
        <v>436</v>
      </c>
      <c r="F286">
        <v>46267</v>
      </c>
      <c r="G286">
        <v>31203</v>
      </c>
      <c r="H286">
        <f t="shared" si="4"/>
        <v>77470</v>
      </c>
      <c r="I286" s="2">
        <v>77470</v>
      </c>
    </row>
    <row r="287" spans="1:9" x14ac:dyDescent="0.25">
      <c r="A287" s="2" t="s">
        <v>437</v>
      </c>
      <c r="B287" s="2" t="s">
        <v>438</v>
      </c>
      <c r="C287" s="2" t="s">
        <v>10</v>
      </c>
      <c r="D287" t="s">
        <v>438</v>
      </c>
      <c r="E287" t="s">
        <v>437</v>
      </c>
      <c r="F287">
        <v>6690</v>
      </c>
      <c r="G287">
        <v>29257</v>
      </c>
      <c r="H287">
        <f t="shared" si="4"/>
        <v>35947</v>
      </c>
      <c r="I287" s="2">
        <v>35947</v>
      </c>
    </row>
    <row r="288" spans="1:9" x14ac:dyDescent="0.25">
      <c r="A288" s="2" t="s">
        <v>439</v>
      </c>
      <c r="B288" s="2" t="s">
        <v>350</v>
      </c>
      <c r="C288" s="2" t="s">
        <v>57</v>
      </c>
      <c r="D288" t="s">
        <v>350</v>
      </c>
      <c r="E288" t="s">
        <v>439</v>
      </c>
      <c r="F288">
        <v>4785</v>
      </c>
      <c r="G288">
        <v>15176</v>
      </c>
      <c r="H288">
        <f t="shared" si="4"/>
        <v>19961</v>
      </c>
      <c r="I288" s="2">
        <v>19961</v>
      </c>
    </row>
    <row r="289" spans="1:9" x14ac:dyDescent="0.25">
      <c r="A289" s="2" t="s">
        <v>440</v>
      </c>
      <c r="B289" s="2" t="s">
        <v>20</v>
      </c>
      <c r="C289" s="2" t="s">
        <v>16</v>
      </c>
      <c r="D289" t="s">
        <v>20</v>
      </c>
      <c r="E289" t="s">
        <v>440</v>
      </c>
      <c r="G289">
        <v>13706</v>
      </c>
      <c r="H289">
        <f t="shared" si="4"/>
        <v>13706</v>
      </c>
      <c r="I289" s="2">
        <v>13706</v>
      </c>
    </row>
    <row r="290" spans="1:9" x14ac:dyDescent="0.25">
      <c r="A290" s="2" t="s">
        <v>441</v>
      </c>
      <c r="B290" s="2" t="s">
        <v>103</v>
      </c>
      <c r="C290" s="2" t="s">
        <v>16</v>
      </c>
      <c r="D290" t="s">
        <v>103</v>
      </c>
      <c r="E290" t="s">
        <v>441</v>
      </c>
      <c r="F290">
        <v>12346</v>
      </c>
      <c r="G290">
        <v>10554</v>
      </c>
      <c r="H290">
        <f t="shared" si="4"/>
        <v>22900</v>
      </c>
      <c r="I290" s="2">
        <v>22900</v>
      </c>
    </row>
    <row r="291" spans="1:9" x14ac:dyDescent="0.25">
      <c r="A291" s="2" t="s">
        <v>442</v>
      </c>
      <c r="B291" s="2" t="s">
        <v>20</v>
      </c>
      <c r="C291" s="2" t="s">
        <v>16</v>
      </c>
      <c r="D291" t="s">
        <v>20</v>
      </c>
      <c r="E291" t="s">
        <v>442</v>
      </c>
      <c r="H291">
        <f t="shared" si="4"/>
        <v>0</v>
      </c>
      <c r="I291" s="2">
        <v>0</v>
      </c>
    </row>
    <row r="292" spans="1:9" x14ac:dyDescent="0.25">
      <c r="A292" s="2" t="s">
        <v>443</v>
      </c>
      <c r="B292" s="2" t="s">
        <v>20</v>
      </c>
      <c r="C292" s="2" t="s">
        <v>16</v>
      </c>
      <c r="D292" t="s">
        <v>20</v>
      </c>
      <c r="E292" t="s">
        <v>443</v>
      </c>
      <c r="F292">
        <v>19086</v>
      </c>
      <c r="G292">
        <v>12850</v>
      </c>
      <c r="H292">
        <f t="shared" si="4"/>
        <v>31936</v>
      </c>
      <c r="I292" s="2">
        <v>31936</v>
      </c>
    </row>
    <row r="293" spans="1:9" x14ac:dyDescent="0.25">
      <c r="A293" s="2" t="s">
        <v>444</v>
      </c>
      <c r="B293" s="2" t="s">
        <v>445</v>
      </c>
      <c r="C293" s="2" t="s">
        <v>13</v>
      </c>
      <c r="D293" t="s">
        <v>445</v>
      </c>
      <c r="E293" t="s">
        <v>444</v>
      </c>
      <c r="F293">
        <v>6011</v>
      </c>
      <c r="G293">
        <v>1111</v>
      </c>
      <c r="H293">
        <f t="shared" si="4"/>
        <v>7122</v>
      </c>
      <c r="I293" s="2">
        <v>7122</v>
      </c>
    </row>
    <row r="294" spans="1:9" x14ac:dyDescent="0.25">
      <c r="A294" s="2" t="s">
        <v>446</v>
      </c>
      <c r="B294" s="2" t="s">
        <v>20</v>
      </c>
      <c r="C294" s="2" t="s">
        <v>16</v>
      </c>
      <c r="D294" t="s">
        <v>20</v>
      </c>
      <c r="E294" t="s">
        <v>446</v>
      </c>
      <c r="F294">
        <v>0</v>
      </c>
      <c r="G294">
        <v>5179</v>
      </c>
      <c r="H294">
        <f t="shared" si="4"/>
        <v>5179</v>
      </c>
      <c r="I294" s="2">
        <v>5179</v>
      </c>
    </row>
    <row r="295" spans="1:9" x14ac:dyDescent="0.25">
      <c r="A295" s="2" t="s">
        <v>447</v>
      </c>
      <c r="B295" s="2" t="s">
        <v>38</v>
      </c>
      <c r="C295" s="2" t="s">
        <v>39</v>
      </c>
      <c r="D295" t="s">
        <v>38</v>
      </c>
      <c r="E295" t="s">
        <v>448</v>
      </c>
      <c r="F295">
        <v>8663</v>
      </c>
      <c r="G295">
        <v>8435</v>
      </c>
      <c r="H295">
        <f t="shared" si="4"/>
        <v>17098</v>
      </c>
      <c r="I295" s="2">
        <v>204752</v>
      </c>
    </row>
    <row r="296" spans="1:9" x14ac:dyDescent="0.25">
      <c r="A296" s="2"/>
      <c r="B296" s="2"/>
      <c r="C296" s="2"/>
      <c r="D296" t="s">
        <v>38</v>
      </c>
      <c r="E296" t="s">
        <v>449</v>
      </c>
      <c r="F296">
        <v>14433</v>
      </c>
      <c r="G296">
        <v>4438</v>
      </c>
      <c r="H296">
        <f t="shared" si="4"/>
        <v>18871</v>
      </c>
      <c r="I296" s="2"/>
    </row>
    <row r="297" spans="1:9" x14ac:dyDescent="0.25">
      <c r="A297" s="2"/>
      <c r="B297" s="2"/>
      <c r="C297" s="2"/>
      <c r="D297" t="s">
        <v>38</v>
      </c>
      <c r="E297" t="s">
        <v>450</v>
      </c>
      <c r="F297">
        <v>100329</v>
      </c>
      <c r="G297" t="s">
        <v>451</v>
      </c>
      <c r="H297">
        <f t="shared" si="4"/>
        <v>100329</v>
      </c>
      <c r="I297" s="2"/>
    </row>
    <row r="298" spans="1:9" x14ac:dyDescent="0.25">
      <c r="A298" s="2" t="s">
        <v>452</v>
      </c>
      <c r="B298" s="2" t="s">
        <v>38</v>
      </c>
      <c r="C298" s="2" t="s">
        <v>39</v>
      </c>
      <c r="D298" t="s">
        <v>38</v>
      </c>
      <c r="E298" t="s">
        <v>453</v>
      </c>
      <c r="F298">
        <v>14342</v>
      </c>
      <c r="G298">
        <v>16148</v>
      </c>
      <c r="H298">
        <f t="shared" si="4"/>
        <v>30490</v>
      </c>
      <c r="I298" s="2">
        <v>74753</v>
      </c>
    </row>
    <row r="299" spans="1:9" x14ac:dyDescent="0.25">
      <c r="A299" s="2"/>
      <c r="B299" s="2"/>
      <c r="C299" s="2"/>
      <c r="D299" t="s">
        <v>38</v>
      </c>
      <c r="E299" t="s">
        <v>452</v>
      </c>
      <c r="F299">
        <v>17843</v>
      </c>
      <c r="G299">
        <v>26420</v>
      </c>
      <c r="H299">
        <f t="shared" si="4"/>
        <v>44263</v>
      </c>
      <c r="I299" s="2"/>
    </row>
    <row r="300" spans="1:9" x14ac:dyDescent="0.25">
      <c r="A300" s="2"/>
      <c r="B300" s="2"/>
      <c r="C300" s="2"/>
      <c r="D300" t="s">
        <v>38</v>
      </c>
      <c r="E300" t="s">
        <v>454</v>
      </c>
      <c r="F300">
        <v>0</v>
      </c>
      <c r="G300">
        <v>0</v>
      </c>
      <c r="H300">
        <f t="shared" si="4"/>
        <v>0</v>
      </c>
      <c r="I300" s="2"/>
    </row>
    <row r="301" spans="1:9" x14ac:dyDescent="0.25">
      <c r="A301" s="2" t="s">
        <v>455</v>
      </c>
      <c r="B301" s="2" t="s">
        <v>20</v>
      </c>
      <c r="C301" s="2" t="s">
        <v>16</v>
      </c>
      <c r="D301" t="s">
        <v>20</v>
      </c>
      <c r="E301" t="s">
        <v>455</v>
      </c>
      <c r="F301">
        <v>26638</v>
      </c>
      <c r="G301">
        <v>3079</v>
      </c>
      <c r="H301">
        <f t="shared" si="4"/>
        <v>29717</v>
      </c>
      <c r="I301" s="2">
        <v>29717</v>
      </c>
    </row>
    <row r="302" spans="1:9" x14ac:dyDescent="0.25">
      <c r="A302" s="2" t="s">
        <v>456</v>
      </c>
      <c r="B302" s="2" t="s">
        <v>20</v>
      </c>
      <c r="C302" s="2" t="s">
        <v>16</v>
      </c>
      <c r="D302" t="s">
        <v>20</v>
      </c>
      <c r="E302" t="s">
        <v>456</v>
      </c>
      <c r="F302">
        <v>2732</v>
      </c>
      <c r="G302">
        <v>32127</v>
      </c>
      <c r="H302">
        <f t="shared" si="4"/>
        <v>34859</v>
      </c>
      <c r="I302" s="2">
        <v>34859</v>
      </c>
    </row>
    <row r="303" spans="1:9" x14ac:dyDescent="0.25">
      <c r="A303" s="2" t="s">
        <v>457</v>
      </c>
      <c r="B303" s="2" t="s">
        <v>12</v>
      </c>
      <c r="C303" s="2" t="s">
        <v>13</v>
      </c>
      <c r="D303" t="s">
        <v>12</v>
      </c>
      <c r="E303" t="s">
        <v>457</v>
      </c>
      <c r="F303">
        <v>1830</v>
      </c>
      <c r="G303">
        <v>4610</v>
      </c>
      <c r="H303">
        <f t="shared" si="4"/>
        <v>6440</v>
      </c>
      <c r="I303" s="2">
        <v>6440</v>
      </c>
    </row>
    <row r="304" spans="1:9" x14ac:dyDescent="0.25">
      <c r="A304" s="2" t="s">
        <v>458</v>
      </c>
      <c r="B304" s="2" t="s">
        <v>9</v>
      </c>
      <c r="C304" s="2" t="s">
        <v>10</v>
      </c>
      <c r="D304" t="s">
        <v>9</v>
      </c>
      <c r="E304" t="s">
        <v>459</v>
      </c>
      <c r="F304">
        <v>6239</v>
      </c>
      <c r="G304">
        <v>2993</v>
      </c>
      <c r="H304">
        <f t="shared" si="4"/>
        <v>9232</v>
      </c>
      <c r="I304" s="2">
        <v>313967</v>
      </c>
    </row>
    <row r="305" spans="1:9" x14ac:dyDescent="0.25">
      <c r="A305" s="2"/>
      <c r="B305" s="2"/>
      <c r="C305" s="2"/>
      <c r="D305" t="s">
        <v>9</v>
      </c>
      <c r="E305" t="s">
        <v>460</v>
      </c>
      <c r="F305">
        <v>9564</v>
      </c>
      <c r="G305">
        <v>6107</v>
      </c>
      <c r="H305">
        <f t="shared" si="4"/>
        <v>15671</v>
      </c>
      <c r="I305" s="2"/>
    </row>
    <row r="306" spans="1:9" x14ac:dyDescent="0.25">
      <c r="A306" s="2"/>
      <c r="B306" s="2"/>
      <c r="C306" s="2"/>
      <c r="D306" t="s">
        <v>9</v>
      </c>
      <c r="E306" t="s">
        <v>461</v>
      </c>
      <c r="F306">
        <v>0</v>
      </c>
      <c r="G306">
        <v>80578</v>
      </c>
      <c r="H306">
        <f t="shared" si="4"/>
        <v>80578</v>
      </c>
      <c r="I306" s="2"/>
    </row>
    <row r="307" spans="1:9" x14ac:dyDescent="0.25">
      <c r="A307" s="2"/>
      <c r="B307" s="2"/>
      <c r="C307" s="2"/>
      <c r="D307" t="s">
        <v>9</v>
      </c>
      <c r="E307" t="s">
        <v>462</v>
      </c>
      <c r="F307">
        <v>30532</v>
      </c>
      <c r="G307">
        <v>5989</v>
      </c>
      <c r="H307">
        <f t="shared" si="4"/>
        <v>36521</v>
      </c>
      <c r="I307" s="2"/>
    </row>
    <row r="308" spans="1:9" x14ac:dyDescent="0.25">
      <c r="A308" s="2"/>
      <c r="B308" s="2"/>
      <c r="C308" s="2"/>
      <c r="D308" t="s">
        <v>9</v>
      </c>
      <c r="E308" t="s">
        <v>463</v>
      </c>
      <c r="F308">
        <v>130223</v>
      </c>
      <c r="G308">
        <v>14461</v>
      </c>
      <c r="H308">
        <f t="shared" si="4"/>
        <v>144684</v>
      </c>
      <c r="I308" s="2"/>
    </row>
    <row r="309" spans="1:9" x14ac:dyDescent="0.25">
      <c r="A309" s="2"/>
      <c r="B309" s="2"/>
      <c r="C309" s="2"/>
      <c r="D309" t="s">
        <v>9</v>
      </c>
      <c r="E309" t="s">
        <v>464</v>
      </c>
      <c r="F309">
        <v>16324</v>
      </c>
      <c r="G309">
        <v>10957</v>
      </c>
      <c r="H309">
        <f t="shared" si="4"/>
        <v>27281</v>
      </c>
      <c r="I309" s="2"/>
    </row>
    <row r="310" spans="1:9" x14ac:dyDescent="0.25">
      <c r="A310" s="2" t="s">
        <v>465</v>
      </c>
      <c r="B310" s="2" t="s">
        <v>9</v>
      </c>
      <c r="C310" s="2" t="s">
        <v>10</v>
      </c>
      <c r="D310" t="s">
        <v>9</v>
      </c>
      <c r="E310" t="s">
        <v>465</v>
      </c>
      <c r="F310">
        <v>37614</v>
      </c>
      <c r="G310">
        <v>16740</v>
      </c>
      <c r="H310">
        <f t="shared" si="4"/>
        <v>54354</v>
      </c>
      <c r="I310" s="2">
        <v>54354</v>
      </c>
    </row>
    <row r="311" spans="1:9" x14ac:dyDescent="0.25">
      <c r="A311" s="2" t="s">
        <v>466</v>
      </c>
      <c r="B311" s="2" t="s">
        <v>9</v>
      </c>
      <c r="C311" s="2" t="s">
        <v>10</v>
      </c>
      <c r="D311" t="s">
        <v>9</v>
      </c>
      <c r="E311" t="s">
        <v>466</v>
      </c>
      <c r="H311">
        <f t="shared" si="4"/>
        <v>0</v>
      </c>
      <c r="I311" s="2"/>
    </row>
    <row r="312" spans="1:9" x14ac:dyDescent="0.25">
      <c r="A312" s="2" t="s">
        <v>467</v>
      </c>
      <c r="B312" s="2" t="s">
        <v>115</v>
      </c>
      <c r="C312" s="2" t="s">
        <v>16</v>
      </c>
      <c r="D312" t="s">
        <v>115</v>
      </c>
      <c r="E312" t="s">
        <v>468</v>
      </c>
      <c r="F312">
        <v>3756</v>
      </c>
      <c r="G312">
        <v>4246</v>
      </c>
      <c r="H312">
        <f t="shared" si="4"/>
        <v>8002</v>
      </c>
      <c r="I312" s="2">
        <v>45452</v>
      </c>
    </row>
    <row r="313" spans="1:9" x14ac:dyDescent="0.25">
      <c r="A313" s="2"/>
      <c r="B313" s="2"/>
      <c r="C313" s="2"/>
      <c r="D313" t="s">
        <v>115</v>
      </c>
      <c r="E313" t="s">
        <v>469</v>
      </c>
      <c r="F313">
        <v>20372</v>
      </c>
      <c r="G313">
        <v>4844</v>
      </c>
      <c r="H313">
        <f t="shared" si="4"/>
        <v>25216</v>
      </c>
      <c r="I313" s="2"/>
    </row>
    <row r="314" spans="1:9" x14ac:dyDescent="0.25">
      <c r="A314" s="2"/>
      <c r="B314" s="2"/>
      <c r="C314" s="2"/>
      <c r="D314" t="s">
        <v>115</v>
      </c>
      <c r="E314" t="s">
        <v>470</v>
      </c>
      <c r="G314">
        <v>1248</v>
      </c>
      <c r="H314">
        <f t="shared" si="4"/>
        <v>1248</v>
      </c>
      <c r="I314" s="2"/>
    </row>
    <row r="315" spans="1:9" x14ac:dyDescent="0.25">
      <c r="A315" s="2"/>
      <c r="B315" s="2"/>
      <c r="C315" s="2"/>
      <c r="D315" t="s">
        <v>115</v>
      </c>
      <c r="E315" t="s">
        <v>471</v>
      </c>
      <c r="F315">
        <v>85</v>
      </c>
      <c r="G315">
        <v>2394</v>
      </c>
      <c r="H315">
        <f t="shared" si="4"/>
        <v>2479</v>
      </c>
      <c r="I315" s="2"/>
    </row>
    <row r="316" spans="1:9" x14ac:dyDescent="0.25">
      <c r="A316" s="2"/>
      <c r="B316" s="2"/>
      <c r="C316" s="2"/>
      <c r="D316" t="s">
        <v>115</v>
      </c>
      <c r="E316" t="s">
        <v>472</v>
      </c>
      <c r="F316">
        <v>6078</v>
      </c>
      <c r="G316">
        <v>2429</v>
      </c>
      <c r="H316">
        <f t="shared" si="4"/>
        <v>8507</v>
      </c>
      <c r="I316" s="2"/>
    </row>
    <row r="317" spans="1:9" x14ac:dyDescent="0.25">
      <c r="A317" s="2" t="s">
        <v>473</v>
      </c>
      <c r="B317" s="2" t="s">
        <v>38</v>
      </c>
      <c r="C317" s="2" t="s">
        <v>39</v>
      </c>
      <c r="D317" t="s">
        <v>20</v>
      </c>
      <c r="E317" t="s">
        <v>474</v>
      </c>
      <c r="F317">
        <v>0</v>
      </c>
      <c r="G317">
        <v>2315</v>
      </c>
      <c r="H317">
        <f t="shared" si="4"/>
        <v>2315</v>
      </c>
      <c r="I317" s="2">
        <v>57818</v>
      </c>
    </row>
    <row r="318" spans="1:9" x14ac:dyDescent="0.25">
      <c r="A318" s="2"/>
      <c r="B318" s="2"/>
      <c r="C318" s="2"/>
      <c r="D318" t="s">
        <v>38</v>
      </c>
      <c r="E318" t="s">
        <v>475</v>
      </c>
      <c r="F318">
        <v>8962</v>
      </c>
      <c r="G318">
        <v>2956</v>
      </c>
      <c r="H318">
        <f t="shared" si="4"/>
        <v>11918</v>
      </c>
      <c r="I318" s="2"/>
    </row>
    <row r="319" spans="1:9" x14ac:dyDescent="0.25">
      <c r="A319" s="2"/>
      <c r="B319" s="2"/>
      <c r="C319" s="2"/>
      <c r="D319" t="s">
        <v>38</v>
      </c>
      <c r="E319" t="s">
        <v>473</v>
      </c>
      <c r="F319">
        <v>0</v>
      </c>
      <c r="G319">
        <v>43585</v>
      </c>
      <c r="H319">
        <f t="shared" si="4"/>
        <v>43585</v>
      </c>
      <c r="I319" s="2"/>
    </row>
    <row r="320" spans="1:9" x14ac:dyDescent="0.25">
      <c r="A320" s="2" t="s">
        <v>476</v>
      </c>
      <c r="B320" s="2" t="s">
        <v>477</v>
      </c>
      <c r="C320" s="2" t="s">
        <v>10</v>
      </c>
      <c r="D320" t="s">
        <v>477</v>
      </c>
      <c r="E320" t="s">
        <v>478</v>
      </c>
      <c r="F320">
        <v>0</v>
      </c>
      <c r="G320">
        <v>625</v>
      </c>
      <c r="H320">
        <f t="shared" si="4"/>
        <v>625</v>
      </c>
      <c r="I320" s="2">
        <v>10384</v>
      </c>
    </row>
    <row r="321" spans="1:9" x14ac:dyDescent="0.25">
      <c r="A321" s="2"/>
      <c r="B321" s="2"/>
      <c r="C321" s="2"/>
      <c r="D321" t="s">
        <v>477</v>
      </c>
      <c r="E321" t="s">
        <v>479</v>
      </c>
      <c r="F321">
        <v>0</v>
      </c>
      <c r="G321">
        <v>3535</v>
      </c>
      <c r="H321">
        <f t="shared" si="4"/>
        <v>3535</v>
      </c>
      <c r="I321" s="2"/>
    </row>
    <row r="322" spans="1:9" x14ac:dyDescent="0.25">
      <c r="A322" s="2"/>
      <c r="B322" s="2"/>
      <c r="C322" s="2"/>
      <c r="D322" t="s">
        <v>477</v>
      </c>
      <c r="E322" t="s">
        <v>480</v>
      </c>
      <c r="F322">
        <v>206</v>
      </c>
      <c r="G322">
        <v>805</v>
      </c>
      <c r="H322">
        <f t="shared" si="4"/>
        <v>1011</v>
      </c>
      <c r="I322" s="2"/>
    </row>
    <row r="323" spans="1:9" x14ac:dyDescent="0.25">
      <c r="A323" s="2"/>
      <c r="B323" s="2"/>
      <c r="C323" s="2"/>
      <c r="D323" t="s">
        <v>477</v>
      </c>
      <c r="E323" t="s">
        <v>305</v>
      </c>
      <c r="F323">
        <v>138</v>
      </c>
      <c r="G323">
        <v>943</v>
      </c>
      <c r="H323">
        <f t="shared" si="4"/>
        <v>1081</v>
      </c>
      <c r="I323" s="2"/>
    </row>
    <row r="324" spans="1:9" x14ac:dyDescent="0.25">
      <c r="A324" s="2"/>
      <c r="B324" s="2"/>
      <c r="C324" s="2"/>
      <c r="D324" t="s">
        <v>477</v>
      </c>
      <c r="E324" t="s">
        <v>481</v>
      </c>
      <c r="F324">
        <v>1414</v>
      </c>
      <c r="G324">
        <v>2718</v>
      </c>
      <c r="H324">
        <f t="shared" si="4"/>
        <v>4132</v>
      </c>
      <c r="I324" s="2"/>
    </row>
    <row r="325" spans="1:9" x14ac:dyDescent="0.25">
      <c r="A325" s="2" t="s">
        <v>482</v>
      </c>
      <c r="B325" s="2" t="s">
        <v>483</v>
      </c>
      <c r="C325" s="2" t="s">
        <v>29</v>
      </c>
      <c r="D325" t="s">
        <v>483</v>
      </c>
      <c r="E325" t="s">
        <v>484</v>
      </c>
      <c r="F325">
        <v>15126</v>
      </c>
      <c r="H325">
        <f t="shared" si="4"/>
        <v>15126</v>
      </c>
      <c r="I325" s="2">
        <v>40543</v>
      </c>
    </row>
    <row r="326" spans="1:9" x14ac:dyDescent="0.25">
      <c r="A326" s="2"/>
      <c r="B326" s="2"/>
      <c r="C326" s="2"/>
      <c r="D326" t="s">
        <v>483</v>
      </c>
      <c r="E326" t="s">
        <v>485</v>
      </c>
      <c r="F326">
        <v>1185</v>
      </c>
      <c r="H326">
        <f t="shared" si="4"/>
        <v>1185</v>
      </c>
      <c r="I326" s="2"/>
    </row>
    <row r="327" spans="1:9" x14ac:dyDescent="0.25">
      <c r="A327" s="2"/>
      <c r="B327" s="2"/>
      <c r="C327" s="2"/>
      <c r="D327" t="s">
        <v>483</v>
      </c>
      <c r="E327" t="s">
        <v>486</v>
      </c>
      <c r="F327">
        <v>8656</v>
      </c>
      <c r="H327">
        <f t="shared" si="4"/>
        <v>8656</v>
      </c>
      <c r="I327" s="2"/>
    </row>
    <row r="328" spans="1:9" x14ac:dyDescent="0.25">
      <c r="A328" s="2"/>
      <c r="B328" s="2"/>
      <c r="C328" s="2"/>
      <c r="D328" t="s">
        <v>483</v>
      </c>
      <c r="E328" t="s">
        <v>487</v>
      </c>
      <c r="F328">
        <v>7575</v>
      </c>
      <c r="H328">
        <f t="shared" si="4"/>
        <v>7575</v>
      </c>
      <c r="I328" s="2"/>
    </row>
    <row r="329" spans="1:9" x14ac:dyDescent="0.25">
      <c r="A329" s="2"/>
      <c r="B329" s="2"/>
      <c r="C329" s="2"/>
      <c r="D329" t="s">
        <v>483</v>
      </c>
      <c r="E329" t="s">
        <v>488</v>
      </c>
      <c r="F329">
        <v>8001</v>
      </c>
      <c r="H329">
        <f t="shared" ref="H329:H344" si="5">SUM(F329:G329)</f>
        <v>8001</v>
      </c>
      <c r="I329" s="2"/>
    </row>
    <row r="330" spans="1:9" x14ac:dyDescent="0.25">
      <c r="A330" s="2" t="s">
        <v>489</v>
      </c>
      <c r="B330" s="2" t="s">
        <v>223</v>
      </c>
      <c r="C330" s="2" t="s">
        <v>10</v>
      </c>
      <c r="D330" t="s">
        <v>223</v>
      </c>
      <c r="E330" t="s">
        <v>489</v>
      </c>
      <c r="F330">
        <v>9992</v>
      </c>
      <c r="G330">
        <v>13121</v>
      </c>
      <c r="H330">
        <f t="shared" si="5"/>
        <v>23113</v>
      </c>
      <c r="I330" s="2">
        <v>23113</v>
      </c>
    </row>
    <row r="331" spans="1:9" x14ac:dyDescent="0.25">
      <c r="A331" s="2" t="s">
        <v>490</v>
      </c>
      <c r="B331" s="2" t="s">
        <v>407</v>
      </c>
      <c r="C331" s="2" t="s">
        <v>16</v>
      </c>
      <c r="D331" t="s">
        <v>407</v>
      </c>
      <c r="E331" t="s">
        <v>490</v>
      </c>
      <c r="F331">
        <v>0</v>
      </c>
      <c r="G331">
        <v>11757</v>
      </c>
      <c r="H331">
        <f t="shared" si="5"/>
        <v>11757</v>
      </c>
      <c r="I331" s="2">
        <v>11757</v>
      </c>
    </row>
    <row r="332" spans="1:9" x14ac:dyDescent="0.25">
      <c r="A332" s="2" t="s">
        <v>491</v>
      </c>
      <c r="B332" s="2" t="s">
        <v>407</v>
      </c>
      <c r="C332" s="2" t="s">
        <v>16</v>
      </c>
      <c r="D332" t="s">
        <v>407</v>
      </c>
      <c r="E332" t="s">
        <v>491</v>
      </c>
      <c r="G332">
        <v>20100</v>
      </c>
      <c r="H332">
        <f t="shared" si="5"/>
        <v>20100</v>
      </c>
      <c r="I332" s="2">
        <v>20100</v>
      </c>
    </row>
    <row r="333" spans="1:9" x14ac:dyDescent="0.25">
      <c r="A333" s="2" t="s">
        <v>492</v>
      </c>
      <c r="B333" s="2" t="s">
        <v>493</v>
      </c>
      <c r="C333" s="2" t="s">
        <v>189</v>
      </c>
      <c r="D333" t="s">
        <v>493</v>
      </c>
      <c r="E333" t="s">
        <v>494</v>
      </c>
      <c r="F333">
        <v>0</v>
      </c>
      <c r="G333">
        <v>3274</v>
      </c>
      <c r="H333">
        <f t="shared" si="5"/>
        <v>3274</v>
      </c>
      <c r="I333" s="2">
        <v>7344</v>
      </c>
    </row>
    <row r="334" spans="1:9" x14ac:dyDescent="0.25">
      <c r="A334" s="2"/>
      <c r="B334" s="2"/>
      <c r="C334" s="2"/>
      <c r="D334" t="s">
        <v>493</v>
      </c>
      <c r="E334" t="s">
        <v>492</v>
      </c>
      <c r="F334">
        <v>56</v>
      </c>
      <c r="G334">
        <v>4014</v>
      </c>
      <c r="H334">
        <f t="shared" si="5"/>
        <v>4070</v>
      </c>
      <c r="I334" s="2"/>
    </row>
    <row r="335" spans="1:9" x14ac:dyDescent="0.25">
      <c r="A335" s="2" t="s">
        <v>495</v>
      </c>
      <c r="B335" s="2" t="s">
        <v>312</v>
      </c>
      <c r="C335" s="2" t="s">
        <v>69</v>
      </c>
      <c r="D335" t="s">
        <v>312</v>
      </c>
      <c r="E335" t="s">
        <v>495</v>
      </c>
      <c r="F335">
        <v>12230</v>
      </c>
      <c r="G335">
        <v>4323</v>
      </c>
      <c r="H335">
        <f t="shared" si="5"/>
        <v>16553</v>
      </c>
      <c r="I335" s="2">
        <v>16553</v>
      </c>
    </row>
    <row r="336" spans="1:9" x14ac:dyDescent="0.25">
      <c r="A336" s="2" t="s">
        <v>496</v>
      </c>
      <c r="B336" s="2" t="s">
        <v>497</v>
      </c>
      <c r="C336" s="2" t="s">
        <v>16</v>
      </c>
      <c r="D336" t="s">
        <v>497</v>
      </c>
      <c r="E336" t="s">
        <v>498</v>
      </c>
      <c r="H336">
        <f t="shared" si="5"/>
        <v>0</v>
      </c>
      <c r="I336" s="2"/>
    </row>
    <row r="337" spans="1:9" x14ac:dyDescent="0.25">
      <c r="A337" s="2"/>
      <c r="B337" s="2"/>
      <c r="C337" s="2"/>
      <c r="D337" t="s">
        <v>497</v>
      </c>
      <c r="E337" t="s">
        <v>496</v>
      </c>
      <c r="H337">
        <f t="shared" si="5"/>
        <v>0</v>
      </c>
      <c r="I337" s="2"/>
    </row>
    <row r="338" spans="1:9" x14ac:dyDescent="0.25">
      <c r="A338" s="2" t="s">
        <v>499</v>
      </c>
      <c r="B338" s="2" t="s">
        <v>500</v>
      </c>
      <c r="C338" s="2" t="s">
        <v>39</v>
      </c>
      <c r="D338" t="s">
        <v>500</v>
      </c>
      <c r="E338" t="s">
        <v>501</v>
      </c>
      <c r="F338">
        <v>285</v>
      </c>
      <c r="G338">
        <v>1675</v>
      </c>
      <c r="H338">
        <f t="shared" si="5"/>
        <v>1960</v>
      </c>
      <c r="I338" s="2">
        <v>23801</v>
      </c>
    </row>
    <row r="339" spans="1:9" x14ac:dyDescent="0.25">
      <c r="A339" s="2"/>
      <c r="B339" s="2"/>
      <c r="C339" s="2"/>
      <c r="D339" t="s">
        <v>500</v>
      </c>
      <c r="E339" t="s">
        <v>502</v>
      </c>
      <c r="F339">
        <v>1707</v>
      </c>
      <c r="G339">
        <v>6292</v>
      </c>
      <c r="H339">
        <f t="shared" si="5"/>
        <v>7999</v>
      </c>
      <c r="I339" s="2"/>
    </row>
    <row r="340" spans="1:9" x14ac:dyDescent="0.25">
      <c r="A340" s="2"/>
      <c r="B340" s="2"/>
      <c r="C340" s="2"/>
      <c r="D340" t="s">
        <v>500</v>
      </c>
      <c r="E340" t="s">
        <v>499</v>
      </c>
      <c r="F340">
        <v>12307</v>
      </c>
      <c r="G340">
        <v>1535</v>
      </c>
      <c r="H340">
        <f t="shared" si="5"/>
        <v>13842</v>
      </c>
      <c r="I340" s="2"/>
    </row>
    <row r="341" spans="1:9" x14ac:dyDescent="0.25">
      <c r="A341" s="2" t="s">
        <v>503</v>
      </c>
      <c r="B341" s="2" t="s">
        <v>54</v>
      </c>
      <c r="C341" s="2" t="s">
        <v>16</v>
      </c>
      <c r="D341" t="s">
        <v>54</v>
      </c>
      <c r="E341" t="s">
        <v>504</v>
      </c>
      <c r="F341">
        <v>3512</v>
      </c>
      <c r="G341">
        <v>7125</v>
      </c>
      <c r="H341">
        <f t="shared" si="5"/>
        <v>10637</v>
      </c>
      <c r="I341" s="2">
        <v>11620</v>
      </c>
    </row>
    <row r="342" spans="1:9" x14ac:dyDescent="0.25">
      <c r="A342" s="2"/>
      <c r="B342" s="2"/>
      <c r="C342" s="2"/>
      <c r="D342" t="s">
        <v>54</v>
      </c>
      <c r="E342" t="s">
        <v>505</v>
      </c>
      <c r="F342">
        <v>933</v>
      </c>
      <c r="G342">
        <v>50</v>
      </c>
      <c r="H342">
        <f t="shared" si="5"/>
        <v>983</v>
      </c>
      <c r="I342" s="2"/>
    </row>
    <row r="343" spans="1:9" x14ac:dyDescent="0.25">
      <c r="A343" s="2" t="s">
        <v>506</v>
      </c>
      <c r="B343" s="2" t="s">
        <v>507</v>
      </c>
      <c r="C343" s="2" t="s">
        <v>19</v>
      </c>
      <c r="D343" t="s">
        <v>507</v>
      </c>
      <c r="E343" t="s">
        <v>506</v>
      </c>
      <c r="H343">
        <f t="shared" si="5"/>
        <v>0</v>
      </c>
      <c r="I343" s="2">
        <v>1990</v>
      </c>
    </row>
    <row r="344" spans="1:9" x14ac:dyDescent="0.25">
      <c r="A344" s="2"/>
      <c r="B344" s="2"/>
      <c r="C344" s="2"/>
      <c r="D344" t="s">
        <v>507</v>
      </c>
      <c r="E344" t="s">
        <v>508</v>
      </c>
      <c r="F344">
        <v>619</v>
      </c>
      <c r="G344">
        <v>1371</v>
      </c>
      <c r="H344">
        <f t="shared" si="5"/>
        <v>1990</v>
      </c>
      <c r="I344" s="2"/>
    </row>
  </sheetData>
  <sheetProtection formatCells="0" formatColumns="0" formatRows="0" insertColumns="0" insertRows="0" insertHyperlinks="0" deleteColumns="0" deleteRows="0" sort="0" autoFilter="0" pivotTables="0"/>
  <mergeCells count="616">
    <mergeCell ref="A341:A342"/>
    <mergeCell ref="B341:B342"/>
    <mergeCell ref="C341:C342"/>
    <mergeCell ref="I341:I342"/>
    <mergeCell ref="A343:A344"/>
    <mergeCell ref="B343:B344"/>
    <mergeCell ref="C343:C344"/>
    <mergeCell ref="I343:I344"/>
    <mergeCell ref="A336:A337"/>
    <mergeCell ref="B336:B337"/>
    <mergeCell ref="C336:C337"/>
    <mergeCell ref="I336:I337"/>
    <mergeCell ref="A338:A340"/>
    <mergeCell ref="B338:B340"/>
    <mergeCell ref="C338:C340"/>
    <mergeCell ref="I338:I340"/>
    <mergeCell ref="A333:A334"/>
    <mergeCell ref="B333:B334"/>
    <mergeCell ref="C333:C334"/>
    <mergeCell ref="I333:I334"/>
    <mergeCell ref="A335"/>
    <mergeCell ref="B335"/>
    <mergeCell ref="C335"/>
    <mergeCell ref="I335"/>
    <mergeCell ref="A331"/>
    <mergeCell ref="B331"/>
    <mergeCell ref="C331"/>
    <mergeCell ref="I331"/>
    <mergeCell ref="A332"/>
    <mergeCell ref="B332"/>
    <mergeCell ref="C332"/>
    <mergeCell ref="I332"/>
    <mergeCell ref="A325:A329"/>
    <mergeCell ref="B325:B329"/>
    <mergeCell ref="C325:C329"/>
    <mergeCell ref="I325:I329"/>
    <mergeCell ref="A330"/>
    <mergeCell ref="B330"/>
    <mergeCell ref="C330"/>
    <mergeCell ref="I330"/>
    <mergeCell ref="A317:A319"/>
    <mergeCell ref="B317:B319"/>
    <mergeCell ref="C317:C319"/>
    <mergeCell ref="I317:I319"/>
    <mergeCell ref="A320:A324"/>
    <mergeCell ref="B320:B324"/>
    <mergeCell ref="C320:C324"/>
    <mergeCell ref="I320:I324"/>
    <mergeCell ref="A311"/>
    <mergeCell ref="B311"/>
    <mergeCell ref="C311"/>
    <mergeCell ref="I311"/>
    <mergeCell ref="A312:A316"/>
    <mergeCell ref="B312:B316"/>
    <mergeCell ref="C312:C316"/>
    <mergeCell ref="I312:I316"/>
    <mergeCell ref="A304:A309"/>
    <mergeCell ref="B304:B309"/>
    <mergeCell ref="C304:C309"/>
    <mergeCell ref="I304:I309"/>
    <mergeCell ref="A310"/>
    <mergeCell ref="B310"/>
    <mergeCell ref="C310"/>
    <mergeCell ref="I310"/>
    <mergeCell ref="A302"/>
    <mergeCell ref="B302"/>
    <mergeCell ref="C302"/>
    <mergeCell ref="I302"/>
    <mergeCell ref="A303"/>
    <mergeCell ref="B303"/>
    <mergeCell ref="C303"/>
    <mergeCell ref="I303"/>
    <mergeCell ref="A298:A300"/>
    <mergeCell ref="B298:B300"/>
    <mergeCell ref="C298:C300"/>
    <mergeCell ref="I298:I300"/>
    <mergeCell ref="A301"/>
    <mergeCell ref="B301"/>
    <mergeCell ref="C301"/>
    <mergeCell ref="I301"/>
    <mergeCell ref="A294"/>
    <mergeCell ref="B294"/>
    <mergeCell ref="C294"/>
    <mergeCell ref="I294"/>
    <mergeCell ref="A295:A297"/>
    <mergeCell ref="B295:B297"/>
    <mergeCell ref="C295:C297"/>
    <mergeCell ref="I295:I297"/>
    <mergeCell ref="A292"/>
    <mergeCell ref="B292"/>
    <mergeCell ref="C292"/>
    <mergeCell ref="I292"/>
    <mergeCell ref="A293"/>
    <mergeCell ref="B293"/>
    <mergeCell ref="C293"/>
    <mergeCell ref="I293"/>
    <mergeCell ref="A290"/>
    <mergeCell ref="B290"/>
    <mergeCell ref="C290"/>
    <mergeCell ref="I290"/>
    <mergeCell ref="A291"/>
    <mergeCell ref="B291"/>
    <mergeCell ref="C291"/>
    <mergeCell ref="I291"/>
    <mergeCell ref="A288"/>
    <mergeCell ref="B288"/>
    <mergeCell ref="C288"/>
    <mergeCell ref="I288"/>
    <mergeCell ref="A289"/>
    <mergeCell ref="B289"/>
    <mergeCell ref="C289"/>
    <mergeCell ref="I289"/>
    <mergeCell ref="A286"/>
    <mergeCell ref="B286"/>
    <mergeCell ref="C286"/>
    <mergeCell ref="I286"/>
    <mergeCell ref="A287"/>
    <mergeCell ref="B287"/>
    <mergeCell ref="C287"/>
    <mergeCell ref="I287"/>
    <mergeCell ref="A284"/>
    <mergeCell ref="B284"/>
    <mergeCell ref="C284"/>
    <mergeCell ref="I284"/>
    <mergeCell ref="A285"/>
    <mergeCell ref="B285"/>
    <mergeCell ref="C285"/>
    <mergeCell ref="I285"/>
    <mergeCell ref="A281"/>
    <mergeCell ref="B281"/>
    <mergeCell ref="C281"/>
    <mergeCell ref="I281"/>
    <mergeCell ref="A282:A283"/>
    <mergeCell ref="B282:B283"/>
    <mergeCell ref="C282:C283"/>
    <mergeCell ref="I282:I283"/>
    <mergeCell ref="A268"/>
    <mergeCell ref="B268"/>
    <mergeCell ref="C268"/>
    <mergeCell ref="I268"/>
    <mergeCell ref="A269:A280"/>
    <mergeCell ref="B269:B280"/>
    <mergeCell ref="C269:C280"/>
    <mergeCell ref="I269:I280"/>
    <mergeCell ref="A266"/>
    <mergeCell ref="B266"/>
    <mergeCell ref="C266"/>
    <mergeCell ref="I266"/>
    <mergeCell ref="A267"/>
    <mergeCell ref="B267"/>
    <mergeCell ref="C267"/>
    <mergeCell ref="I267"/>
    <mergeCell ref="A264"/>
    <mergeCell ref="B264"/>
    <mergeCell ref="C264"/>
    <mergeCell ref="I264"/>
    <mergeCell ref="A265"/>
    <mergeCell ref="B265"/>
    <mergeCell ref="C265"/>
    <mergeCell ref="I265"/>
    <mergeCell ref="A260"/>
    <mergeCell ref="B260"/>
    <mergeCell ref="C260"/>
    <mergeCell ref="I260"/>
    <mergeCell ref="A261:A263"/>
    <mergeCell ref="B261:B263"/>
    <mergeCell ref="C261:C263"/>
    <mergeCell ref="I261:I263"/>
    <mergeCell ref="A257"/>
    <mergeCell ref="B257"/>
    <mergeCell ref="C257"/>
    <mergeCell ref="I257"/>
    <mergeCell ref="A258:A259"/>
    <mergeCell ref="B258:B259"/>
    <mergeCell ref="C258:C259"/>
    <mergeCell ref="I258:I259"/>
    <mergeCell ref="A251"/>
    <mergeCell ref="B251"/>
    <mergeCell ref="C251"/>
    <mergeCell ref="I251"/>
    <mergeCell ref="A252:A256"/>
    <mergeCell ref="B252:B256"/>
    <mergeCell ref="C252:C256"/>
    <mergeCell ref="I252:I256"/>
    <mergeCell ref="A240:A249"/>
    <mergeCell ref="B240:B249"/>
    <mergeCell ref="C240:C249"/>
    <mergeCell ref="I240:I249"/>
    <mergeCell ref="A250"/>
    <mergeCell ref="B250"/>
    <mergeCell ref="C250"/>
    <mergeCell ref="I250"/>
    <mergeCell ref="A236:A238"/>
    <mergeCell ref="B236:B238"/>
    <mergeCell ref="C236:C238"/>
    <mergeCell ref="I236:I238"/>
    <mergeCell ref="A239"/>
    <mergeCell ref="B239"/>
    <mergeCell ref="C239"/>
    <mergeCell ref="I239"/>
    <mergeCell ref="A230:A231"/>
    <mergeCell ref="B230:B231"/>
    <mergeCell ref="C230:C231"/>
    <mergeCell ref="I230:I231"/>
    <mergeCell ref="A232:A235"/>
    <mergeCell ref="B232:B235"/>
    <mergeCell ref="C232:C235"/>
    <mergeCell ref="I232:I235"/>
    <mergeCell ref="A228"/>
    <mergeCell ref="B228"/>
    <mergeCell ref="C228"/>
    <mergeCell ref="I228"/>
    <mergeCell ref="A229"/>
    <mergeCell ref="B229"/>
    <mergeCell ref="C229"/>
    <mergeCell ref="I229"/>
    <mergeCell ref="A225"/>
    <mergeCell ref="B225"/>
    <mergeCell ref="C225"/>
    <mergeCell ref="I225"/>
    <mergeCell ref="A226:A227"/>
    <mergeCell ref="B226:B227"/>
    <mergeCell ref="C226:C227"/>
    <mergeCell ref="I226:I227"/>
    <mergeCell ref="A217:A223"/>
    <mergeCell ref="B217:B223"/>
    <mergeCell ref="C217:C223"/>
    <mergeCell ref="I217:I223"/>
    <mergeCell ref="A224"/>
    <mergeCell ref="B224"/>
    <mergeCell ref="C224"/>
    <mergeCell ref="I224"/>
    <mergeCell ref="A215"/>
    <mergeCell ref="B215"/>
    <mergeCell ref="C215"/>
    <mergeCell ref="I215"/>
    <mergeCell ref="A216"/>
    <mergeCell ref="B216"/>
    <mergeCell ref="C216"/>
    <mergeCell ref="I216"/>
    <mergeCell ref="A207"/>
    <mergeCell ref="B207"/>
    <mergeCell ref="C207"/>
    <mergeCell ref="I207"/>
    <mergeCell ref="A208:A214"/>
    <mergeCell ref="B208:B214"/>
    <mergeCell ref="C208:C214"/>
    <mergeCell ref="I208:I214"/>
    <mergeCell ref="A203:A205"/>
    <mergeCell ref="B203:B205"/>
    <mergeCell ref="C203:C205"/>
    <mergeCell ref="I203:I205"/>
    <mergeCell ref="A206"/>
    <mergeCell ref="B206"/>
    <mergeCell ref="C206"/>
    <mergeCell ref="I206"/>
    <mergeCell ref="A200"/>
    <mergeCell ref="B200"/>
    <mergeCell ref="C200"/>
    <mergeCell ref="I200"/>
    <mergeCell ref="A201:A202"/>
    <mergeCell ref="B201:B202"/>
    <mergeCell ref="C201:C202"/>
    <mergeCell ref="I201:I202"/>
    <mergeCell ref="A190:A196"/>
    <mergeCell ref="B190:B196"/>
    <mergeCell ref="C190:C196"/>
    <mergeCell ref="I190:I196"/>
    <mergeCell ref="A197:A199"/>
    <mergeCell ref="B197:B199"/>
    <mergeCell ref="C197:C199"/>
    <mergeCell ref="I197:I199"/>
    <mergeCell ref="A183:A187"/>
    <mergeCell ref="B183:B187"/>
    <mergeCell ref="C183:C187"/>
    <mergeCell ref="I183:I187"/>
    <mergeCell ref="A188:A189"/>
    <mergeCell ref="B188:B189"/>
    <mergeCell ref="C188:C189"/>
    <mergeCell ref="I188:I189"/>
    <mergeCell ref="A180"/>
    <mergeCell ref="B180"/>
    <mergeCell ref="C180"/>
    <mergeCell ref="I180"/>
    <mergeCell ref="A181:A182"/>
    <mergeCell ref="B181:B182"/>
    <mergeCell ref="C181:C182"/>
    <mergeCell ref="I181:I182"/>
    <mergeCell ref="A178"/>
    <mergeCell ref="B178"/>
    <mergeCell ref="C178"/>
    <mergeCell ref="I178"/>
    <mergeCell ref="A179"/>
    <mergeCell ref="B179"/>
    <mergeCell ref="C179"/>
    <mergeCell ref="I179"/>
    <mergeCell ref="A176"/>
    <mergeCell ref="B176"/>
    <mergeCell ref="C176"/>
    <mergeCell ref="I176"/>
    <mergeCell ref="A177"/>
    <mergeCell ref="B177"/>
    <mergeCell ref="C177"/>
    <mergeCell ref="I177"/>
    <mergeCell ref="A171:A172"/>
    <mergeCell ref="B171:B172"/>
    <mergeCell ref="C171:C172"/>
    <mergeCell ref="I171:I172"/>
    <mergeCell ref="A173:A175"/>
    <mergeCell ref="B173:B175"/>
    <mergeCell ref="C173:C175"/>
    <mergeCell ref="I173:I175"/>
    <mergeCell ref="A167:A168"/>
    <mergeCell ref="B167:B168"/>
    <mergeCell ref="C167:C168"/>
    <mergeCell ref="I167:I168"/>
    <mergeCell ref="A169:A170"/>
    <mergeCell ref="B169:B170"/>
    <mergeCell ref="C169:C170"/>
    <mergeCell ref="I169:I170"/>
    <mergeCell ref="A165"/>
    <mergeCell ref="B165"/>
    <mergeCell ref="C165"/>
    <mergeCell ref="I165"/>
    <mergeCell ref="A166"/>
    <mergeCell ref="B166"/>
    <mergeCell ref="C166"/>
    <mergeCell ref="I166"/>
    <mergeCell ref="A154:A155"/>
    <mergeCell ref="B154:B155"/>
    <mergeCell ref="C154:C155"/>
    <mergeCell ref="I154:I155"/>
    <mergeCell ref="A156:A164"/>
    <mergeCell ref="B156:B164"/>
    <mergeCell ref="C156:C164"/>
    <mergeCell ref="I156:I164"/>
    <mergeCell ref="A151:A152"/>
    <mergeCell ref="B151:B152"/>
    <mergeCell ref="C151:C152"/>
    <mergeCell ref="I151:I152"/>
    <mergeCell ref="A153"/>
    <mergeCell ref="B153"/>
    <mergeCell ref="C153"/>
    <mergeCell ref="I153"/>
    <mergeCell ref="A148"/>
    <mergeCell ref="B148"/>
    <mergeCell ref="C148"/>
    <mergeCell ref="I148"/>
    <mergeCell ref="A149:A150"/>
    <mergeCell ref="B149:B150"/>
    <mergeCell ref="C149:C150"/>
    <mergeCell ref="I149:I150"/>
    <mergeCell ref="A144"/>
    <mergeCell ref="B144"/>
    <mergeCell ref="C144"/>
    <mergeCell ref="I144"/>
    <mergeCell ref="A145:A147"/>
    <mergeCell ref="B145:B147"/>
    <mergeCell ref="C145:C147"/>
    <mergeCell ref="I145:I147"/>
    <mergeCell ref="A138:A139"/>
    <mergeCell ref="B138:B139"/>
    <mergeCell ref="C138:C139"/>
    <mergeCell ref="I138:I139"/>
    <mergeCell ref="A140:A143"/>
    <mergeCell ref="B140:B143"/>
    <mergeCell ref="C140:C143"/>
    <mergeCell ref="I140:I143"/>
    <mergeCell ref="A130:A135"/>
    <mergeCell ref="B130:B135"/>
    <mergeCell ref="C130:C135"/>
    <mergeCell ref="I130:I135"/>
    <mergeCell ref="A136:A137"/>
    <mergeCell ref="B136:B137"/>
    <mergeCell ref="C136:C137"/>
    <mergeCell ref="I136:I137"/>
    <mergeCell ref="A127"/>
    <mergeCell ref="B127"/>
    <mergeCell ref="C127"/>
    <mergeCell ref="I127"/>
    <mergeCell ref="A128:A129"/>
    <mergeCell ref="B128:B129"/>
    <mergeCell ref="C128:C129"/>
    <mergeCell ref="I128:I129"/>
    <mergeCell ref="A122:A125"/>
    <mergeCell ref="B122:B125"/>
    <mergeCell ref="C122:C125"/>
    <mergeCell ref="I122:I125"/>
    <mergeCell ref="A126"/>
    <mergeCell ref="B126"/>
    <mergeCell ref="C126"/>
    <mergeCell ref="I126"/>
    <mergeCell ref="A120"/>
    <mergeCell ref="B120"/>
    <mergeCell ref="C120"/>
    <mergeCell ref="I120"/>
    <mergeCell ref="A121"/>
    <mergeCell ref="B121"/>
    <mergeCell ref="C121"/>
    <mergeCell ref="I121"/>
    <mergeCell ref="A115:A117"/>
    <mergeCell ref="B115:B117"/>
    <mergeCell ref="C115:C117"/>
    <mergeCell ref="I115:I117"/>
    <mergeCell ref="A118:A119"/>
    <mergeCell ref="B118:B119"/>
    <mergeCell ref="C118:C119"/>
    <mergeCell ref="I118:I119"/>
    <mergeCell ref="A112:A113"/>
    <mergeCell ref="B112:B113"/>
    <mergeCell ref="C112:C113"/>
    <mergeCell ref="I112:I113"/>
    <mergeCell ref="A114"/>
    <mergeCell ref="B114"/>
    <mergeCell ref="C114"/>
    <mergeCell ref="I114"/>
    <mergeCell ref="A110"/>
    <mergeCell ref="B110"/>
    <mergeCell ref="C110"/>
    <mergeCell ref="I110"/>
    <mergeCell ref="A111"/>
    <mergeCell ref="B111"/>
    <mergeCell ref="C111"/>
    <mergeCell ref="I111"/>
    <mergeCell ref="A101:A105"/>
    <mergeCell ref="B101:B105"/>
    <mergeCell ref="C101:C105"/>
    <mergeCell ref="I101:I105"/>
    <mergeCell ref="A106:A109"/>
    <mergeCell ref="B106:B109"/>
    <mergeCell ref="C106:C109"/>
    <mergeCell ref="I106:I109"/>
    <mergeCell ref="A97:A98"/>
    <mergeCell ref="B97:B98"/>
    <mergeCell ref="C97:C98"/>
    <mergeCell ref="I97:I98"/>
    <mergeCell ref="A99:A100"/>
    <mergeCell ref="B99:B100"/>
    <mergeCell ref="C99:C100"/>
    <mergeCell ref="I99:I100"/>
    <mergeCell ref="A92:A94"/>
    <mergeCell ref="B92:B94"/>
    <mergeCell ref="C92:C94"/>
    <mergeCell ref="I92:I94"/>
    <mergeCell ref="A95:A96"/>
    <mergeCell ref="B95:B96"/>
    <mergeCell ref="C95:C96"/>
    <mergeCell ref="I95:I96"/>
    <mergeCell ref="A90"/>
    <mergeCell ref="B90"/>
    <mergeCell ref="C90"/>
    <mergeCell ref="I90"/>
    <mergeCell ref="A91"/>
    <mergeCell ref="B91"/>
    <mergeCell ref="C91"/>
    <mergeCell ref="I91"/>
    <mergeCell ref="A86:A88"/>
    <mergeCell ref="B86:B88"/>
    <mergeCell ref="C86:C88"/>
    <mergeCell ref="I86:I88"/>
    <mergeCell ref="A89"/>
    <mergeCell ref="B89"/>
    <mergeCell ref="C89"/>
    <mergeCell ref="I89"/>
    <mergeCell ref="A82:A83"/>
    <mergeCell ref="B82:B83"/>
    <mergeCell ref="C82:C83"/>
    <mergeCell ref="I82:I83"/>
    <mergeCell ref="A84:A85"/>
    <mergeCell ref="B84:B85"/>
    <mergeCell ref="C84:C85"/>
    <mergeCell ref="I84:I85"/>
    <mergeCell ref="A79"/>
    <mergeCell ref="B79"/>
    <mergeCell ref="C79"/>
    <mergeCell ref="I79"/>
    <mergeCell ref="A80:A81"/>
    <mergeCell ref="B80:B81"/>
    <mergeCell ref="C80:C81"/>
    <mergeCell ref="I80:I81"/>
    <mergeCell ref="A75:A77"/>
    <mergeCell ref="B75:B77"/>
    <mergeCell ref="C75:C77"/>
    <mergeCell ref="I75:I77"/>
    <mergeCell ref="A78"/>
    <mergeCell ref="B78"/>
    <mergeCell ref="C78"/>
    <mergeCell ref="I78"/>
    <mergeCell ref="A72"/>
    <mergeCell ref="B72"/>
    <mergeCell ref="C72"/>
    <mergeCell ref="I72"/>
    <mergeCell ref="A73:A74"/>
    <mergeCell ref="B73:B74"/>
    <mergeCell ref="C73:C74"/>
    <mergeCell ref="I73:I74"/>
    <mergeCell ref="A66:A69"/>
    <mergeCell ref="B66:B69"/>
    <mergeCell ref="C66:C69"/>
    <mergeCell ref="I66:I69"/>
    <mergeCell ref="A70:A71"/>
    <mergeCell ref="B70:B71"/>
    <mergeCell ref="C70:C71"/>
    <mergeCell ref="I70:I71"/>
    <mergeCell ref="A63"/>
    <mergeCell ref="B63"/>
    <mergeCell ref="C63"/>
    <mergeCell ref="I63"/>
    <mergeCell ref="A64:A65"/>
    <mergeCell ref="B64:B65"/>
    <mergeCell ref="C64:C65"/>
    <mergeCell ref="I64:I65"/>
    <mergeCell ref="A60:A61"/>
    <mergeCell ref="B60:B61"/>
    <mergeCell ref="C60:C61"/>
    <mergeCell ref="I60:I61"/>
    <mergeCell ref="A62"/>
    <mergeCell ref="B62"/>
    <mergeCell ref="C62"/>
    <mergeCell ref="I62"/>
    <mergeCell ref="A51:A57"/>
    <mergeCell ref="B51:B57"/>
    <mergeCell ref="C51:C57"/>
    <mergeCell ref="I51:I57"/>
    <mergeCell ref="A58:A59"/>
    <mergeCell ref="B58:B59"/>
    <mergeCell ref="C58:C59"/>
    <mergeCell ref="I58:I59"/>
    <mergeCell ref="A47:A49"/>
    <mergeCell ref="B47:B49"/>
    <mergeCell ref="C47:C49"/>
    <mergeCell ref="I47:I49"/>
    <mergeCell ref="A50"/>
    <mergeCell ref="B50"/>
    <mergeCell ref="C50"/>
    <mergeCell ref="I50"/>
    <mergeCell ref="A43:A44"/>
    <mergeCell ref="B43:B44"/>
    <mergeCell ref="C43:C44"/>
    <mergeCell ref="I43:I44"/>
    <mergeCell ref="A45:A46"/>
    <mergeCell ref="B45:B46"/>
    <mergeCell ref="C45:C46"/>
    <mergeCell ref="I45:I46"/>
    <mergeCell ref="A39"/>
    <mergeCell ref="B39"/>
    <mergeCell ref="C39"/>
    <mergeCell ref="I39"/>
    <mergeCell ref="A40:A42"/>
    <mergeCell ref="B40:B42"/>
    <mergeCell ref="C40:C42"/>
    <mergeCell ref="I40:I42"/>
    <mergeCell ref="A36:A37"/>
    <mergeCell ref="B36:B37"/>
    <mergeCell ref="C36:C37"/>
    <mergeCell ref="I36:I37"/>
    <mergeCell ref="A38"/>
    <mergeCell ref="B38"/>
    <mergeCell ref="C38"/>
    <mergeCell ref="I38"/>
    <mergeCell ref="A32"/>
    <mergeCell ref="B32"/>
    <mergeCell ref="C32"/>
    <mergeCell ref="I32"/>
    <mergeCell ref="A33:A35"/>
    <mergeCell ref="B33:B35"/>
    <mergeCell ref="C33:C35"/>
    <mergeCell ref="I33:I35"/>
    <mergeCell ref="A25:A29"/>
    <mergeCell ref="B25:B29"/>
    <mergeCell ref="C25:C29"/>
    <mergeCell ref="I25:I29"/>
    <mergeCell ref="A30:A31"/>
    <mergeCell ref="B30:B31"/>
    <mergeCell ref="C30:C31"/>
    <mergeCell ref="I30:I31"/>
    <mergeCell ref="A23"/>
    <mergeCell ref="B23"/>
    <mergeCell ref="C23"/>
    <mergeCell ref="I23"/>
    <mergeCell ref="A24"/>
    <mergeCell ref="B24"/>
    <mergeCell ref="C24"/>
    <mergeCell ref="I24"/>
    <mergeCell ref="A18:A21"/>
    <mergeCell ref="B18:B21"/>
    <mergeCell ref="C18:C21"/>
    <mergeCell ref="I18:I21"/>
    <mergeCell ref="A22"/>
    <mergeCell ref="B22"/>
    <mergeCell ref="C22"/>
    <mergeCell ref="I22"/>
    <mergeCell ref="A15:A16"/>
    <mergeCell ref="B15:B16"/>
    <mergeCell ref="C15:C16"/>
    <mergeCell ref="I15:I16"/>
    <mergeCell ref="A17"/>
    <mergeCell ref="B17"/>
    <mergeCell ref="C17"/>
    <mergeCell ref="I17"/>
    <mergeCell ref="A10"/>
    <mergeCell ref="B10"/>
    <mergeCell ref="C10"/>
    <mergeCell ref="I10"/>
    <mergeCell ref="A11:A14"/>
    <mergeCell ref="B11:B14"/>
    <mergeCell ref="C11:C14"/>
    <mergeCell ref="I11:I14"/>
    <mergeCell ref="A8"/>
    <mergeCell ref="B8"/>
    <mergeCell ref="C8"/>
    <mergeCell ref="I8"/>
    <mergeCell ref="A9"/>
    <mergeCell ref="B9"/>
    <mergeCell ref="C9"/>
    <mergeCell ref="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Kaikkien vastaajien kysymykset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Sainio, Tapani</cp:lastModifiedBy>
  <dcterms:created xsi:type="dcterms:W3CDTF">2017-02-07T06:09:27Z</dcterms:created>
  <dcterms:modified xsi:type="dcterms:W3CDTF">2017-02-07T06:13:31Z</dcterms:modified>
  <cp:category/>
</cp:coreProperties>
</file>